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urena\e\AS\Subacquea\CAMPIONATI  ITALIANI\HOCKEY SUB\2019\1^ Giornata\"/>
    </mc:Choice>
  </mc:AlternateContent>
  <bookViews>
    <workbookView xWindow="0" yWindow="0" windowWidth="15360" windowHeight="7755"/>
  </bookViews>
  <sheets>
    <sheet name="Classifica 1à Tappa Girone 1 " sheetId="1" r:id="rId1"/>
    <sheet name="Dati Partita 1à Tappa Gir. 1  " sheetId="2" r:id="rId2"/>
    <sheet name="Classifica 1à Tappa Girone 2" sheetId="3" r:id="rId3"/>
    <sheet name="Dati Partita 1a Tappa Gir. 2" sheetId="4" r:id="rId4"/>
  </sheets>
  <externalReferences>
    <externalReference r:id="rId5"/>
  </externalReferences>
  <definedNames>
    <definedName name="_xlnm.Print_Area" localSheetId="0">'Classifica 1à Tappa Girone 1 '!$B$3:$Q$20</definedName>
    <definedName name="_xlnm.Print_Area" localSheetId="2">'Classifica 1à Tappa Girone 2'!$B$3:$Q$20</definedName>
    <definedName name="Excel_BuiltIn__FilterDatabase_6" localSheetId="2">'Classifica 1à Tappa Girone 2'!$D$13:$N$20</definedName>
    <definedName name="Excel_BuiltIn__FilterDatabase_6">'Classifica 1à Tappa Girone 1 '!$D$13:$N$20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4" l="1"/>
  <c r="E44" i="4"/>
  <c r="D44" i="4"/>
  <c r="C44" i="4"/>
  <c r="F40" i="4"/>
  <c r="E40" i="4"/>
  <c r="D40" i="4"/>
  <c r="C40" i="4"/>
  <c r="F36" i="4"/>
  <c r="E36" i="4"/>
  <c r="D36" i="4"/>
  <c r="C36" i="4"/>
  <c r="N29" i="4"/>
  <c r="M29" i="4"/>
  <c r="L29" i="4"/>
  <c r="K29" i="4"/>
  <c r="F29" i="4"/>
  <c r="E29" i="4"/>
  <c r="D29" i="4"/>
  <c r="C29" i="4"/>
  <c r="N25" i="4"/>
  <c r="M25" i="4"/>
  <c r="L25" i="4"/>
  <c r="K25" i="4"/>
  <c r="F25" i="4"/>
  <c r="E25" i="4"/>
  <c r="D25" i="4"/>
  <c r="C25" i="4"/>
  <c r="N21" i="4"/>
  <c r="M21" i="4"/>
  <c r="L21" i="4"/>
  <c r="K21" i="4"/>
  <c r="F21" i="4"/>
  <c r="E21" i="4"/>
  <c r="D21" i="4"/>
  <c r="C21" i="4"/>
  <c r="N14" i="4"/>
  <c r="M14" i="4"/>
  <c r="L14" i="4"/>
  <c r="K14" i="4"/>
  <c r="F14" i="4"/>
  <c r="E14" i="4"/>
  <c r="D14" i="4"/>
  <c r="C14" i="4"/>
  <c r="N10" i="4"/>
  <c r="M10" i="4"/>
  <c r="L10" i="4"/>
  <c r="K10" i="4"/>
  <c r="F10" i="4"/>
  <c r="E10" i="4"/>
  <c r="D10" i="4"/>
  <c r="C10" i="4"/>
  <c r="N6" i="4"/>
  <c r="M6" i="4"/>
  <c r="L6" i="4"/>
  <c r="K6" i="4"/>
  <c r="F6" i="4"/>
  <c r="E6" i="4"/>
  <c r="D6" i="4"/>
  <c r="C6" i="4"/>
</calcChain>
</file>

<file path=xl/sharedStrings.xml><?xml version="1.0" encoding="utf-8"?>
<sst xmlns="http://schemas.openxmlformats.org/spreadsheetml/2006/main" count="429" uniqueCount="115">
  <si>
    <t>Reti fatte</t>
  </si>
  <si>
    <t>Reti subite</t>
  </si>
  <si>
    <t>Squadra</t>
  </si>
  <si>
    <t>1à</t>
  </si>
  <si>
    <t>2à</t>
  </si>
  <si>
    <t>3à</t>
  </si>
  <si>
    <t>4à</t>
  </si>
  <si>
    <t xml:space="preserve">                         HOCKEY SUBACQUEO</t>
  </si>
  <si>
    <t>CLASSIFICA 1° TAPPA GIRONE 1</t>
  </si>
  <si>
    <t>Totali</t>
  </si>
  <si>
    <t>Società</t>
  </si>
  <si>
    <t>Punteggio      1° partita</t>
  </si>
  <si>
    <t>Punteggio      2° partita</t>
  </si>
  <si>
    <t>Punteggio      3° partita</t>
  </si>
  <si>
    <t>Punteggio      4° partita</t>
  </si>
  <si>
    <t>Punteggio     5° partita</t>
  </si>
  <si>
    <t>Partite Giocate</t>
  </si>
  <si>
    <t>Partite Pareggiate</t>
  </si>
  <si>
    <t>Partite Vinte</t>
  </si>
  <si>
    <t>Partite Perse</t>
  </si>
  <si>
    <t>Differenza reti</t>
  </si>
  <si>
    <t>Totale punti</t>
  </si>
  <si>
    <t>CLUB SUB CAGLIARI</t>
  </si>
  <si>
    <t>ALTITUDO ROMA 2</t>
  </si>
  <si>
    <t>CIRCOLO INZANI 1</t>
  </si>
  <si>
    <t>ALTITUDO ROMA 1</t>
  </si>
  <si>
    <t>POLISPORTIVA ICHNUSA</t>
  </si>
  <si>
    <t>GSO LA SPEZIA</t>
  </si>
  <si>
    <t>Campionato italiano Hockey Girone 1 1à Tappa</t>
  </si>
  <si>
    <t>San Marino</t>
  </si>
  <si>
    <t>H2BO</t>
  </si>
  <si>
    <t>ASSETTO VARIABILE</t>
  </si>
  <si>
    <t>NUOTO SUB VIGNOLA</t>
  </si>
  <si>
    <t>INSERIMENTO DATI PARTITA PRIMA TAPPA GIRONE 1</t>
  </si>
  <si>
    <t xml:space="preserve">Partita </t>
  </si>
  <si>
    <t>0ra</t>
  </si>
  <si>
    <t>Campo</t>
  </si>
  <si>
    <r>
      <t xml:space="preserve">Bianchi                                                                                 </t>
    </r>
    <r>
      <rPr>
        <b/>
        <sz val="16"/>
        <color indexed="8"/>
        <rFont val="Calibri"/>
        <family val="2"/>
      </rPr>
      <t>Goal</t>
    </r>
  </si>
  <si>
    <r>
      <t xml:space="preserve">Neri </t>
    </r>
    <r>
      <rPr>
        <b/>
        <sz val="20"/>
        <color indexed="8"/>
        <rFont val="Calibri"/>
        <family val="2"/>
      </rPr>
      <t xml:space="preserve">                                                                   </t>
    </r>
    <r>
      <rPr>
        <b/>
        <sz val="16"/>
        <color indexed="8"/>
        <rFont val="Calibri"/>
        <family val="2"/>
      </rPr>
      <t xml:space="preserve">Goal </t>
    </r>
  </si>
  <si>
    <t>Arbitri</t>
  </si>
  <si>
    <t>Cheef</t>
  </si>
  <si>
    <t>Pulixi</t>
  </si>
  <si>
    <t>Degli esposti</t>
  </si>
  <si>
    <t>1 Water</t>
  </si>
  <si>
    <t>Marani</t>
  </si>
  <si>
    <t>Gruppioni</t>
  </si>
  <si>
    <t>2 Water</t>
  </si>
  <si>
    <t>Staffli</t>
  </si>
  <si>
    <t>3 Water</t>
  </si>
  <si>
    <t>Proia</t>
  </si>
  <si>
    <t>Galloni</t>
  </si>
  <si>
    <t>Vaccari</t>
  </si>
  <si>
    <t>Banzi</t>
  </si>
  <si>
    <t>Quintero</t>
  </si>
  <si>
    <t>Rocchi</t>
  </si>
  <si>
    <t>Grani</t>
  </si>
  <si>
    <t>Bottazzo</t>
  </si>
  <si>
    <t>Celè</t>
  </si>
  <si>
    <t>Rizzi</t>
  </si>
  <si>
    <t>Adorni</t>
  </si>
  <si>
    <t>De Luca</t>
  </si>
  <si>
    <t>Salone</t>
  </si>
  <si>
    <t>Razzi</t>
  </si>
  <si>
    <t>Cargioli</t>
  </si>
  <si>
    <t>Carbone</t>
  </si>
  <si>
    <t>Staffoli</t>
  </si>
  <si>
    <t>Datri</t>
  </si>
  <si>
    <t>Naldi</t>
  </si>
  <si>
    <t>Arienzo</t>
  </si>
  <si>
    <t>Porcella</t>
  </si>
  <si>
    <t>bottazzo</t>
  </si>
  <si>
    <t>Manca</t>
  </si>
  <si>
    <t>Meeuwissen</t>
  </si>
  <si>
    <t>Cere</t>
  </si>
  <si>
    <t>Baldi</t>
  </si>
  <si>
    <t>Flabetti</t>
  </si>
  <si>
    <t>Nicolini</t>
  </si>
  <si>
    <t>Ferri</t>
  </si>
  <si>
    <t>Aprea</t>
  </si>
  <si>
    <t>Sala</t>
  </si>
  <si>
    <t>Sassi</t>
  </si>
  <si>
    <t>Balugani</t>
  </si>
  <si>
    <t>Balducci</t>
  </si>
  <si>
    <t>Barozzi</t>
  </si>
  <si>
    <t>A</t>
  </si>
  <si>
    <t>11.20</t>
  </si>
  <si>
    <t>CLASSIFICA 1° TAPPA GIRONE 2</t>
  </si>
  <si>
    <t>Punteggio      5° partita</t>
  </si>
  <si>
    <t>Campionato italiano Hockey Girone 2 1à Tappa</t>
  </si>
  <si>
    <t>JUST APNEA</t>
  </si>
  <si>
    <t>CIRCOLO INZANI 2</t>
  </si>
  <si>
    <t>SUB RIMINI GIAN NERI</t>
  </si>
  <si>
    <t>INSERIMENTO DATI PARTITA PRIMA TAPPA GIRONE 2</t>
  </si>
  <si>
    <t>Achille</t>
  </si>
  <si>
    <t>Reies</t>
  </si>
  <si>
    <t>Arca</t>
  </si>
  <si>
    <t>Santero</t>
  </si>
  <si>
    <t>Signorile</t>
  </si>
  <si>
    <t>De luca</t>
  </si>
  <si>
    <t>Barba</t>
  </si>
  <si>
    <t>Palladino</t>
  </si>
  <si>
    <t>Fratti</t>
  </si>
  <si>
    <t>Pirondi</t>
  </si>
  <si>
    <t>Aliberti</t>
  </si>
  <si>
    <t>Ferraguti</t>
  </si>
  <si>
    <t>Levrieri</t>
  </si>
  <si>
    <t>Bottazzi</t>
  </si>
  <si>
    <t>Cecchi</t>
  </si>
  <si>
    <t>Lapia</t>
  </si>
  <si>
    <t>Cavallo</t>
  </si>
  <si>
    <t>Barbara</t>
  </si>
  <si>
    <t>Paladino</t>
  </si>
  <si>
    <t>levrieri</t>
  </si>
  <si>
    <t>Reyes</t>
  </si>
  <si>
    <t xml:space="preserve">Achille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</si>
</sst>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11" x14ac:knownFonts="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13"/>
      </patternFill>
    </fill>
    <fill>
      <patternFill patternType="solid">
        <fgColor rgb="FFD0FBCD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5" tint="0.59999389629810485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2" xfId="0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4" borderId="4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4" borderId="9" xfId="0" applyFill="1" applyBorder="1"/>
    <xf numFmtId="0" fontId="0" fillId="4" borderId="2" xfId="0" applyFill="1" applyBorder="1"/>
    <xf numFmtId="0" fontId="0" fillId="4" borderId="10" xfId="0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horizontal="center"/>
    </xf>
    <xf numFmtId="1" fontId="0" fillId="0" borderId="17" xfId="0" applyNumberFormat="1" applyFont="1" applyFill="1" applyBorder="1" applyAlignment="1" applyProtection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 applyProtection="1">
      <alignment horizontal="center"/>
    </xf>
    <xf numFmtId="1" fontId="0" fillId="0" borderId="7" xfId="0" applyNumberFormat="1" applyFont="1" applyFill="1" applyBorder="1" applyAlignment="1" applyProtection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1" fontId="0" fillId="0" borderId="11" xfId="0" applyNumberFormat="1" applyFont="1" applyBorder="1" applyAlignment="1" applyProtection="1">
      <alignment horizontal="center"/>
    </xf>
    <xf numFmtId="1" fontId="0" fillId="0" borderId="11" xfId="0" applyNumberFormat="1" applyFont="1" applyFill="1" applyBorder="1" applyAlignment="1" applyProtection="1">
      <alignment horizontal="center"/>
    </xf>
    <xf numFmtId="1" fontId="0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3" fillId="8" borderId="1" xfId="0" applyFont="1" applyFill="1" applyBorder="1" applyAlignment="1" applyProtection="1">
      <alignment horizontal="left" vertical="center"/>
    </xf>
    <xf numFmtId="0" fontId="3" fillId="0" borderId="17" xfId="0" applyFont="1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3" fillId="10" borderId="7" xfId="0" applyFont="1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3" fillId="10" borderId="11" xfId="0" applyFont="1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3" fillId="8" borderId="1" xfId="0" applyNumberFormat="1" applyFont="1" applyFill="1" applyBorder="1" applyAlignment="1" applyProtection="1">
      <alignment horizontal="left" vertical="center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0" fontId="0" fillId="9" borderId="7" xfId="0" applyFont="1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7" borderId="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right" vertical="center"/>
    </xf>
    <xf numFmtId="164" fontId="6" fillId="7" borderId="13" xfId="0" applyNumberFormat="1" applyFont="1" applyFill="1" applyBorder="1" applyAlignment="1">
      <alignment horizontal="left" vertical="center"/>
    </xf>
    <xf numFmtId="164" fontId="6" fillId="7" borderId="14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3" borderId="15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10" fillId="9" borderId="16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2</xdr:row>
      <xdr:rowOff>85725</xdr:rowOff>
    </xdr:from>
    <xdr:to>
      <xdr:col>3</xdr:col>
      <xdr:colOff>1714500</xdr:colOff>
      <xdr:row>7</xdr:row>
      <xdr:rowOff>85725</xdr:rowOff>
    </xdr:to>
    <xdr:pic>
      <xdr:nvPicPr>
        <xdr:cNvPr id="2" name="Immagine 3" descr="logo_fipsas_2015.png">
          <a:extLst>
            <a:ext uri="{FF2B5EF4-FFF2-40B4-BE49-F238E27FC236}">
              <a16:creationId xmlns:a16="http://schemas.microsoft.com/office/drawing/2014/main" xmlns="" id="{A51F0339-6DF2-4112-B97C-4A80D3068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5420" y="862965"/>
          <a:ext cx="9144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2</xdr:row>
      <xdr:rowOff>85725</xdr:rowOff>
    </xdr:from>
    <xdr:to>
      <xdr:col>3</xdr:col>
      <xdr:colOff>1714500</xdr:colOff>
      <xdr:row>7</xdr:row>
      <xdr:rowOff>85725</xdr:rowOff>
    </xdr:to>
    <xdr:pic>
      <xdr:nvPicPr>
        <xdr:cNvPr id="2" name="Immagine 3" descr="logo_fipsas_2015.png">
          <a:extLst>
            <a:ext uri="{FF2B5EF4-FFF2-40B4-BE49-F238E27FC236}">
              <a16:creationId xmlns:a16="http://schemas.microsoft.com/office/drawing/2014/main" xmlns="" id="{E4FF9C15-B953-430E-85AE-C7E1ACA22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5420" y="862965"/>
          <a:ext cx="9144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zio%20Barbero\Desktop\Hockey%20Programma%20C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 "/>
      <sheetName val="Inserimento dati base"/>
      <sheetName val="Sorteggi"/>
      <sheetName val="Tabellone Partite Girone A"/>
      <sheetName val="Tabellone Sorteggio Gironi"/>
      <sheetName val="Tabellone Partite Girone B"/>
      <sheetName val="Dati Partita 1à Tappa Gir. A  "/>
      <sheetName val="Punteggi Partita 1à Tapp Gir. A"/>
      <sheetName val="Dati Partita 1a Tappa Gir. B"/>
      <sheetName val="Punteggi Partita 1à Tapp Gir. B"/>
      <sheetName val="Riepilogo Part. 1à Tap Girone A"/>
      <sheetName val="Classifica 1à Tappa Girone A "/>
      <sheetName val="Riepilogo Part. 1à Tap Girone B"/>
      <sheetName val="Classifica 1à Tappa Girone B"/>
      <sheetName val="Orari partite 1à Tappa"/>
      <sheetName val="Pizzini 1à Tappa"/>
      <sheetName val="Arbitri 1à Tappa "/>
      <sheetName val="Dati Partita 2à Tappa Gir. A"/>
      <sheetName val="Punteggi Partita 2à Tappa Gir.A"/>
      <sheetName val="Riepilogo Part. 2à Tappa Gir. A"/>
      <sheetName val="Classifica 2à Tappa Girone A"/>
      <sheetName val="Dati Partita 2à Tappa Gir. B"/>
      <sheetName val="Punteggi Partita 2à Tapp Gir. B"/>
      <sheetName val="Riepilogo Part. 2à Tap Girone B"/>
      <sheetName val="Classifica 2à Tappa Girone B"/>
      <sheetName val="Orari partite 2à Tappa"/>
      <sheetName val="Pizzini 2à Tappa"/>
      <sheetName val="Arbitri 2à Tappa "/>
      <sheetName val="Riepilogo Finale Girone A "/>
      <sheetName val="Classifica Finale Girone A"/>
      <sheetName val="Riepilogo Finale Girone B"/>
      <sheetName val="Classifica Finale Girone B"/>
      <sheetName val="Classifica Finale Gironi A e B"/>
      <sheetName val="Spareggi per 3° tappa"/>
      <sheetName val="Pizzini Spareggi"/>
      <sheetName val="Squadre 3° Tappa"/>
      <sheetName val="Tabellone Partite 3à Giornata"/>
      <sheetName val="Dati Partite Play Off"/>
      <sheetName val="Dati partite Play Out"/>
      <sheetName val="Classifica Finale"/>
      <sheetName val="Orari partite 3à Tappa"/>
      <sheetName val="Orari partite 3à Tappa Bianco"/>
      <sheetName val="Pizzini 3à Tappa "/>
      <sheetName val="Pizzini 3à Tappa Bianco"/>
    </sheetNames>
    <sheetDataSet>
      <sheetData sheetId="0"/>
      <sheetData sheetId="1">
        <row r="15">
          <cell r="J15">
            <v>9.15</v>
          </cell>
          <cell r="K15" t="str">
            <v>B</v>
          </cell>
        </row>
        <row r="16">
          <cell r="J16">
            <v>9.4</v>
          </cell>
          <cell r="K16" t="str">
            <v>B</v>
          </cell>
        </row>
        <row r="17">
          <cell r="J17">
            <v>10.050000000000001</v>
          </cell>
          <cell r="K17" t="str">
            <v>B</v>
          </cell>
        </row>
        <row r="18">
          <cell r="G18" t="str">
            <v>A</v>
          </cell>
          <cell r="J18">
            <v>10.3</v>
          </cell>
        </row>
        <row r="19">
          <cell r="G19" t="str">
            <v>A</v>
          </cell>
          <cell r="J19">
            <v>10.55</v>
          </cell>
        </row>
        <row r="20">
          <cell r="G20" t="str">
            <v>A</v>
          </cell>
          <cell r="J20" t="str">
            <v>11.20</v>
          </cell>
        </row>
        <row r="21">
          <cell r="J21">
            <v>11.45</v>
          </cell>
          <cell r="K21" t="str">
            <v>B</v>
          </cell>
        </row>
        <row r="22">
          <cell r="J22">
            <v>12.1</v>
          </cell>
          <cell r="K22" t="str">
            <v>B</v>
          </cell>
        </row>
        <row r="23">
          <cell r="J23">
            <v>12.35</v>
          </cell>
          <cell r="K23" t="str">
            <v>B</v>
          </cell>
        </row>
        <row r="24">
          <cell r="J24">
            <v>13</v>
          </cell>
          <cell r="K24" t="str">
            <v>B</v>
          </cell>
        </row>
        <row r="25">
          <cell r="J25">
            <v>13.25</v>
          </cell>
          <cell r="K25" t="str">
            <v>B</v>
          </cell>
        </row>
        <row r="26">
          <cell r="J26">
            <v>13.5</v>
          </cell>
          <cell r="K26" t="str">
            <v>B</v>
          </cell>
        </row>
        <row r="27">
          <cell r="J27">
            <v>14.15</v>
          </cell>
          <cell r="K27" t="str">
            <v>B</v>
          </cell>
        </row>
        <row r="28">
          <cell r="J28">
            <v>14.4</v>
          </cell>
          <cell r="K28" t="str">
            <v>B</v>
          </cell>
        </row>
        <row r="29">
          <cell r="J29">
            <v>15.05</v>
          </cell>
          <cell r="K29" t="str">
            <v>B</v>
          </cell>
        </row>
      </sheetData>
      <sheetData sheetId="2"/>
      <sheetData sheetId="3"/>
      <sheetData sheetId="4"/>
      <sheetData sheetId="5">
        <row r="7">
          <cell r="C7" t="str">
            <v>GSO LA SPEZIA</v>
          </cell>
          <cell r="D7" t="str">
            <v>JUST APNEA</v>
          </cell>
        </row>
        <row r="8">
          <cell r="C8" t="str">
            <v>SUB RIMINI GIAN NERI</v>
          </cell>
          <cell r="D8" t="str">
            <v>CIRCOLO INZANI 2</v>
          </cell>
        </row>
        <row r="9">
          <cell r="C9" t="str">
            <v>POLISPORTIVA ICHNUSA</v>
          </cell>
          <cell r="D9" t="str">
            <v>ALTITUDO ROMA 2</v>
          </cell>
        </row>
        <row r="10">
          <cell r="C10" t="str">
            <v>SUB RIMINI GIAN NERI</v>
          </cell>
          <cell r="D10" t="str">
            <v>GSO LA SPEZIA</v>
          </cell>
        </row>
        <row r="11">
          <cell r="C11" t="str">
            <v>JUST APNEA</v>
          </cell>
          <cell r="D11" t="str">
            <v>POLISPORTIVA ICHNUSA</v>
          </cell>
        </row>
        <row r="12">
          <cell r="C12" t="str">
            <v>CIRCOLO INZANI 2</v>
          </cell>
          <cell r="D12" t="str">
            <v>ALTITUDO ROMA 2</v>
          </cell>
        </row>
        <row r="13">
          <cell r="C13" t="str">
            <v>GSO LA SPEZIA</v>
          </cell>
          <cell r="D13" t="str">
            <v>POLISPORTIVA ICHNUSA</v>
          </cell>
        </row>
        <row r="14">
          <cell r="C14" t="str">
            <v>JUST APNEA</v>
          </cell>
          <cell r="D14" t="str">
            <v>SUB RIMINI GIAN NERI</v>
          </cell>
        </row>
        <row r="15">
          <cell r="C15" t="str">
            <v>CIRCOLO INZANI 2</v>
          </cell>
          <cell r="D15" t="str">
            <v>POLISPORTIVA ICHNUSA</v>
          </cell>
        </row>
        <row r="16">
          <cell r="C16" t="str">
            <v>ALTITUDO ROMA 2</v>
          </cell>
          <cell r="D16" t="str">
            <v>SUB RIMINI GIAN NERI</v>
          </cell>
        </row>
        <row r="17">
          <cell r="C17" t="str">
            <v>GSO LA SPEZIA</v>
          </cell>
          <cell r="D17" t="str">
            <v>CIRCOLO INZANI 2</v>
          </cell>
        </row>
        <row r="18">
          <cell r="C18" t="str">
            <v>JUST APNEA</v>
          </cell>
          <cell r="D18" t="str">
            <v>ALTITUDO ROMA 2</v>
          </cell>
        </row>
        <row r="19">
          <cell r="C19" t="str">
            <v>SUB RIMINI GIAN NERI</v>
          </cell>
          <cell r="D19" t="str">
            <v>POLISPORTIVA ICHNUSA</v>
          </cell>
        </row>
        <row r="20">
          <cell r="C20" t="str">
            <v>GSO LA SPEZIA</v>
          </cell>
          <cell r="D20" t="str">
            <v>ALTITUDO ROMA 2</v>
          </cell>
        </row>
        <row r="21">
          <cell r="C21" t="str">
            <v>JUST APNEA</v>
          </cell>
          <cell r="D21" t="str">
            <v>CIRCOLO INZANI 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"/>
  <sheetViews>
    <sheetView tabSelected="1" topLeftCell="A4" zoomScale="80" zoomScaleNormal="80" workbookViewId="0">
      <selection activeCell="AH15" sqref="AH15"/>
    </sheetView>
  </sheetViews>
  <sheetFormatPr defaultRowHeight="15" x14ac:dyDescent="0.25"/>
  <cols>
    <col min="1" max="1" width="2" customWidth="1"/>
    <col min="2" max="2" width="6.7109375" customWidth="1"/>
    <col min="3" max="3" width="0.85546875" customWidth="1"/>
    <col min="4" max="4" width="47.28515625" customWidth="1"/>
    <col min="5" max="11" width="11.7109375" customWidth="1"/>
    <col min="12" max="12" width="10.140625" customWidth="1"/>
    <col min="13" max="13" width="11.7109375" customWidth="1"/>
    <col min="15" max="15" width="8.7109375" customWidth="1"/>
    <col min="16" max="18" width="10.7109375" customWidth="1"/>
    <col min="19" max="19" width="26.7109375" hidden="1" customWidth="1"/>
    <col min="20" max="21" width="8.85546875" hidden="1" customWidth="1"/>
    <col min="22" max="22" width="9.7109375" hidden="1" customWidth="1"/>
    <col min="23" max="23" width="8.85546875" hidden="1" customWidth="1"/>
    <col min="24" max="24" width="3.5703125" hidden="1" customWidth="1"/>
    <col min="25" max="29" width="8.85546875" hidden="1" customWidth="1"/>
  </cols>
  <sheetData>
    <row r="1" spans="2:28" ht="16.149999999999999" customHeight="1" thickBot="1" x14ac:dyDescent="0.3"/>
    <row r="2" spans="2:28" ht="22.9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2" t="s">
        <v>2</v>
      </c>
      <c r="T2" s="3" t="s">
        <v>3</v>
      </c>
      <c r="U2" s="3" t="s">
        <v>4</v>
      </c>
      <c r="V2" s="3" t="s">
        <v>5</v>
      </c>
      <c r="W2" s="3" t="s">
        <v>6</v>
      </c>
      <c r="X2" s="4"/>
      <c r="Y2" s="3" t="s">
        <v>3</v>
      </c>
      <c r="Z2" s="3" t="s">
        <v>4</v>
      </c>
      <c r="AA2" s="3" t="s">
        <v>5</v>
      </c>
      <c r="AB2" s="3" t="s">
        <v>6</v>
      </c>
    </row>
    <row r="3" spans="2:28" x14ac:dyDescent="0.25">
      <c r="B3" s="5"/>
      <c r="C3" s="6"/>
      <c r="D3" s="89"/>
      <c r="E3" s="89"/>
      <c r="F3" s="89"/>
      <c r="G3" s="89"/>
      <c r="H3" s="6"/>
      <c r="I3" s="6"/>
      <c r="J3" s="6"/>
      <c r="K3" s="6"/>
      <c r="L3" s="6"/>
      <c r="M3" s="6"/>
      <c r="N3" s="6"/>
      <c r="O3" s="6"/>
      <c r="P3" s="6"/>
      <c r="Q3" s="7"/>
      <c r="S3" s="8" t="s">
        <v>22</v>
      </c>
      <c r="T3" s="9">
        <v>6</v>
      </c>
      <c r="U3" s="9">
        <v>7</v>
      </c>
      <c r="V3" s="9">
        <v>4</v>
      </c>
      <c r="W3" s="10"/>
      <c r="X3" s="11"/>
      <c r="Y3" s="9">
        <v>0</v>
      </c>
      <c r="Z3" s="9">
        <v>1</v>
      </c>
      <c r="AA3" s="9">
        <v>2</v>
      </c>
      <c r="AB3" s="10"/>
    </row>
    <row r="4" spans="2:28" x14ac:dyDescent="0.25">
      <c r="B4" s="5"/>
      <c r="C4" s="6"/>
      <c r="D4" s="89"/>
      <c r="E4" s="89"/>
      <c r="F4" s="89"/>
      <c r="G4" s="89"/>
      <c r="H4" s="6"/>
      <c r="I4" s="6"/>
      <c r="J4" s="6"/>
      <c r="K4" s="6"/>
      <c r="L4" s="6"/>
      <c r="M4" s="6"/>
      <c r="N4" s="6"/>
      <c r="O4" s="6"/>
      <c r="P4" s="6"/>
      <c r="Q4" s="7"/>
      <c r="S4" s="12" t="s">
        <v>23</v>
      </c>
      <c r="T4" s="13">
        <v>0</v>
      </c>
      <c r="U4" s="13">
        <v>1</v>
      </c>
      <c r="V4" s="13">
        <v>3</v>
      </c>
      <c r="W4" s="14"/>
      <c r="X4" s="11"/>
      <c r="Y4" s="13">
        <v>6</v>
      </c>
      <c r="Z4" s="13">
        <v>3</v>
      </c>
      <c r="AA4" s="13">
        <v>2</v>
      </c>
      <c r="AB4" s="14"/>
    </row>
    <row r="5" spans="2:28" ht="14.45" customHeight="1" x14ac:dyDescent="0.25">
      <c r="B5" s="5"/>
      <c r="C5" s="6"/>
      <c r="D5" s="89" t="s">
        <v>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6"/>
      <c r="P5" s="6"/>
      <c r="Q5" s="7"/>
      <c r="S5" s="12" t="s">
        <v>24</v>
      </c>
      <c r="T5" s="13">
        <v>2</v>
      </c>
      <c r="U5" s="13">
        <v>1</v>
      </c>
      <c r="V5" s="13">
        <v>2</v>
      </c>
      <c r="W5" s="13">
        <v>4</v>
      </c>
      <c r="X5" s="11"/>
      <c r="Y5" s="13">
        <v>5</v>
      </c>
      <c r="Z5" s="13">
        <v>7</v>
      </c>
      <c r="AA5" s="13">
        <v>3</v>
      </c>
      <c r="AB5" s="13">
        <v>3</v>
      </c>
    </row>
    <row r="6" spans="2:28" ht="14.45" customHeight="1" x14ac:dyDescent="0.25">
      <c r="B6" s="15"/>
      <c r="C6" s="1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7"/>
      <c r="P6" s="17"/>
      <c r="Q6" s="7"/>
      <c r="S6" s="12" t="s">
        <v>25</v>
      </c>
      <c r="T6" s="13">
        <v>5</v>
      </c>
      <c r="U6" s="13">
        <v>1</v>
      </c>
      <c r="V6" s="13">
        <v>1</v>
      </c>
      <c r="W6" s="14"/>
      <c r="X6" s="11"/>
      <c r="Y6" s="13">
        <v>2</v>
      </c>
      <c r="Z6" s="13">
        <v>2</v>
      </c>
      <c r="AA6" s="13">
        <v>6</v>
      </c>
      <c r="AB6" s="14"/>
    </row>
    <row r="7" spans="2:28" ht="15" customHeight="1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S7" s="18" t="s">
        <v>26</v>
      </c>
      <c r="T7" s="19">
        <v>5</v>
      </c>
      <c r="U7" s="19">
        <v>3</v>
      </c>
      <c r="V7" s="19">
        <v>2</v>
      </c>
      <c r="W7" s="19">
        <v>6</v>
      </c>
      <c r="X7" s="11"/>
      <c r="Y7" s="19">
        <v>0</v>
      </c>
      <c r="Z7" s="19">
        <v>1</v>
      </c>
      <c r="AA7" s="19">
        <v>4</v>
      </c>
      <c r="AB7" s="19">
        <v>1</v>
      </c>
    </row>
    <row r="8" spans="2:28" ht="15.75" customHeight="1" thickBot="1" x14ac:dyDescent="0.3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S8" s="23" t="s">
        <v>27</v>
      </c>
      <c r="T8" s="24">
        <v>0</v>
      </c>
      <c r="U8" s="24">
        <v>2</v>
      </c>
      <c r="V8" s="24">
        <v>3</v>
      </c>
      <c r="W8" s="25"/>
      <c r="X8" s="11"/>
      <c r="Y8" s="24">
        <v>5</v>
      </c>
      <c r="Z8" s="24">
        <v>1</v>
      </c>
      <c r="AA8" s="24">
        <v>4</v>
      </c>
      <c r="AB8" s="25"/>
    </row>
    <row r="9" spans="2:28" ht="5.25" customHeight="1" thickBot="1" x14ac:dyDescent="0.3"/>
    <row r="10" spans="2:28" ht="17.45" customHeight="1" thickBot="1" x14ac:dyDescent="0.3">
      <c r="B10" s="90" t="s">
        <v>28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28" ht="21.75" thickBot="1" x14ac:dyDescent="0.3">
      <c r="B11" s="93" t="s">
        <v>29</v>
      </c>
      <c r="C11" s="94"/>
      <c r="D11" s="94"/>
      <c r="E11" s="94"/>
      <c r="F11" s="94"/>
      <c r="G11" s="94"/>
      <c r="H11" s="95">
        <v>43499</v>
      </c>
      <c r="I11" s="95"/>
      <c r="J11" s="95"/>
      <c r="K11" s="95"/>
      <c r="L11" s="95"/>
      <c r="M11" s="95"/>
      <c r="N11" s="95"/>
      <c r="O11" s="95"/>
      <c r="P11" s="95"/>
      <c r="Q11" s="96"/>
    </row>
    <row r="12" spans="2:28" ht="21.75" thickBot="1" x14ac:dyDescent="0.3">
      <c r="B12" s="84" t="s">
        <v>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S12" s="87" t="s">
        <v>9</v>
      </c>
      <c r="T12" s="87"/>
      <c r="U12" s="87"/>
      <c r="V12" s="87"/>
    </row>
    <row r="13" spans="2:28" ht="28.5" customHeight="1" thickBot="1" x14ac:dyDescent="0.3">
      <c r="B13" s="2"/>
      <c r="C13" s="2"/>
      <c r="D13" s="26" t="s">
        <v>10</v>
      </c>
      <c r="E13" s="3" t="s">
        <v>11</v>
      </c>
      <c r="F13" s="3" t="s">
        <v>12</v>
      </c>
      <c r="G13" s="3" t="s">
        <v>13</v>
      </c>
      <c r="H13" s="3" t="s">
        <v>14</v>
      </c>
      <c r="I13" s="3" t="s">
        <v>15</v>
      </c>
      <c r="J13" s="3" t="s">
        <v>16</v>
      </c>
      <c r="K13" s="3" t="s">
        <v>17</v>
      </c>
      <c r="L13" s="3" t="s">
        <v>18</v>
      </c>
      <c r="M13" s="3" t="s">
        <v>19</v>
      </c>
      <c r="N13" s="27" t="s">
        <v>0</v>
      </c>
      <c r="O13" s="27" t="s">
        <v>1</v>
      </c>
      <c r="P13" s="27" t="s">
        <v>20</v>
      </c>
      <c r="Q13" s="3" t="s">
        <v>21</v>
      </c>
      <c r="R13" s="28"/>
      <c r="S13" s="2" t="s">
        <v>2</v>
      </c>
      <c r="T13" s="27" t="s">
        <v>0</v>
      </c>
      <c r="U13" s="27" t="s">
        <v>1</v>
      </c>
      <c r="V13" s="27" t="s">
        <v>20</v>
      </c>
    </row>
    <row r="14" spans="2:28" ht="5.45" customHeight="1" thickBot="1" x14ac:dyDescent="0.3">
      <c r="B14" s="29"/>
      <c r="C14" s="2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1"/>
      <c r="R14" s="28"/>
      <c r="S14" s="33"/>
      <c r="T14" s="32"/>
      <c r="U14" s="32"/>
      <c r="V14" s="32"/>
    </row>
    <row r="15" spans="2:28" ht="31.9" customHeight="1" thickBot="1" x14ac:dyDescent="0.3">
      <c r="B15" s="34">
        <v>1</v>
      </c>
      <c r="C15" s="88"/>
      <c r="D15" s="35" t="s">
        <v>25</v>
      </c>
      <c r="E15" s="36">
        <v>2</v>
      </c>
      <c r="F15" s="36">
        <v>2</v>
      </c>
      <c r="G15" s="36">
        <v>2</v>
      </c>
      <c r="H15" s="37">
        <v>2</v>
      </c>
      <c r="I15" s="37">
        <v>2</v>
      </c>
      <c r="J15" s="36">
        <v>5</v>
      </c>
      <c r="K15" s="36">
        <v>0</v>
      </c>
      <c r="L15" s="36">
        <v>5</v>
      </c>
      <c r="M15" s="36">
        <v>0</v>
      </c>
      <c r="N15" s="38">
        <v>32</v>
      </c>
      <c r="O15" s="38">
        <v>3</v>
      </c>
      <c r="P15" s="39">
        <v>29</v>
      </c>
      <c r="Q15" s="36">
        <v>10</v>
      </c>
      <c r="S15" s="8" t="s">
        <v>22</v>
      </c>
      <c r="T15" s="40">
        <v>17</v>
      </c>
      <c r="U15" s="40">
        <v>3</v>
      </c>
      <c r="V15" s="41">
        <v>14</v>
      </c>
    </row>
    <row r="16" spans="2:28" ht="31.9" customHeight="1" thickBot="1" x14ac:dyDescent="0.3">
      <c r="B16" s="42">
        <v>2</v>
      </c>
      <c r="C16" s="88"/>
      <c r="D16" s="43" t="s">
        <v>22</v>
      </c>
      <c r="E16" s="44">
        <v>2</v>
      </c>
      <c r="F16" s="44">
        <v>2</v>
      </c>
      <c r="G16" s="44">
        <v>0</v>
      </c>
      <c r="H16" s="45">
        <v>2</v>
      </c>
      <c r="I16" s="45">
        <v>2</v>
      </c>
      <c r="J16" s="46">
        <v>5</v>
      </c>
      <c r="K16" s="45">
        <v>0</v>
      </c>
      <c r="L16" s="45">
        <v>4</v>
      </c>
      <c r="M16" s="45">
        <v>1</v>
      </c>
      <c r="N16" s="47">
        <v>25</v>
      </c>
      <c r="O16" s="47">
        <v>7</v>
      </c>
      <c r="P16" s="48">
        <v>18</v>
      </c>
      <c r="Q16" s="49">
        <v>8</v>
      </c>
      <c r="R16" s="28"/>
      <c r="S16" s="12" t="s">
        <v>23</v>
      </c>
      <c r="T16" s="50">
        <v>4</v>
      </c>
      <c r="U16" s="50">
        <v>11</v>
      </c>
      <c r="V16" s="51">
        <v>-7</v>
      </c>
    </row>
    <row r="17" spans="2:26" ht="31.9" customHeight="1" thickBot="1" x14ac:dyDescent="0.3">
      <c r="B17" s="42">
        <v>3</v>
      </c>
      <c r="C17" s="88"/>
      <c r="D17" s="43" t="s">
        <v>24</v>
      </c>
      <c r="E17" s="44">
        <v>0</v>
      </c>
      <c r="F17" s="44">
        <v>0</v>
      </c>
      <c r="G17" s="44">
        <v>2</v>
      </c>
      <c r="H17" s="45">
        <v>2</v>
      </c>
      <c r="I17" s="45">
        <v>2</v>
      </c>
      <c r="J17" s="46">
        <v>5</v>
      </c>
      <c r="K17" s="46">
        <v>0</v>
      </c>
      <c r="L17" s="45">
        <v>3</v>
      </c>
      <c r="M17" s="45">
        <v>2</v>
      </c>
      <c r="N17" s="47">
        <v>7</v>
      </c>
      <c r="O17" s="47">
        <v>12</v>
      </c>
      <c r="P17" s="48">
        <v>-5</v>
      </c>
      <c r="Q17" s="49">
        <v>6</v>
      </c>
      <c r="R17" s="28"/>
      <c r="S17" s="12" t="s">
        <v>24</v>
      </c>
      <c r="T17" s="50">
        <v>9</v>
      </c>
      <c r="U17" s="50">
        <v>18</v>
      </c>
      <c r="V17" s="51">
        <v>-9</v>
      </c>
    </row>
    <row r="18" spans="2:26" ht="31.9" customHeight="1" thickBot="1" x14ac:dyDescent="0.3">
      <c r="B18" s="42">
        <v>4</v>
      </c>
      <c r="C18" s="88"/>
      <c r="D18" s="43" t="s">
        <v>31</v>
      </c>
      <c r="E18" s="44">
        <v>2</v>
      </c>
      <c r="F18" s="44">
        <v>0</v>
      </c>
      <c r="G18" s="44">
        <v>0</v>
      </c>
      <c r="H18" s="45">
        <v>0</v>
      </c>
      <c r="I18" s="45">
        <v>0</v>
      </c>
      <c r="J18" s="44">
        <v>5</v>
      </c>
      <c r="K18" s="44">
        <v>0</v>
      </c>
      <c r="L18" s="44">
        <v>1</v>
      </c>
      <c r="M18" s="44">
        <v>4</v>
      </c>
      <c r="N18" s="47">
        <v>7</v>
      </c>
      <c r="O18" s="47">
        <v>19</v>
      </c>
      <c r="P18" s="48">
        <v>-12</v>
      </c>
      <c r="Q18" s="44">
        <v>2</v>
      </c>
      <c r="R18" s="28"/>
      <c r="S18" s="12"/>
      <c r="T18" s="50"/>
      <c r="U18" s="50"/>
      <c r="V18" s="51"/>
    </row>
    <row r="19" spans="2:26" ht="31.9" customHeight="1" thickBot="1" x14ac:dyDescent="0.3">
      <c r="B19" s="42">
        <v>5</v>
      </c>
      <c r="C19" s="88"/>
      <c r="D19" s="43" t="s">
        <v>30</v>
      </c>
      <c r="E19" s="44">
        <v>0</v>
      </c>
      <c r="F19" s="44">
        <v>2</v>
      </c>
      <c r="G19" s="44">
        <v>0</v>
      </c>
      <c r="H19" s="45">
        <v>0</v>
      </c>
      <c r="I19" s="45">
        <v>0</v>
      </c>
      <c r="J19" s="46">
        <v>5</v>
      </c>
      <c r="K19" s="45">
        <v>0</v>
      </c>
      <c r="L19" s="45">
        <v>1</v>
      </c>
      <c r="M19" s="45">
        <v>4</v>
      </c>
      <c r="N19" s="47">
        <v>6</v>
      </c>
      <c r="O19" s="47">
        <v>19</v>
      </c>
      <c r="P19" s="48">
        <v>-13</v>
      </c>
      <c r="Q19" s="49">
        <v>2</v>
      </c>
      <c r="R19" s="28"/>
      <c r="S19" s="12" t="s">
        <v>25</v>
      </c>
      <c r="T19" s="50">
        <v>7</v>
      </c>
      <c r="U19" s="50">
        <v>10</v>
      </c>
      <c r="V19" s="51">
        <v>-3</v>
      </c>
    </row>
    <row r="20" spans="2:26" ht="31.9" customHeight="1" thickBot="1" x14ac:dyDescent="0.3">
      <c r="B20" s="53">
        <v>6</v>
      </c>
      <c r="C20" s="88"/>
      <c r="D20" s="54" t="s">
        <v>32</v>
      </c>
      <c r="E20" s="55">
        <v>0</v>
      </c>
      <c r="F20" s="55">
        <v>0</v>
      </c>
      <c r="G20" s="55">
        <v>0</v>
      </c>
      <c r="H20" s="56">
        <v>2</v>
      </c>
      <c r="I20" s="56">
        <v>0</v>
      </c>
      <c r="J20" s="56">
        <v>5</v>
      </c>
      <c r="K20" s="56">
        <v>0</v>
      </c>
      <c r="L20" s="56">
        <v>1</v>
      </c>
      <c r="M20" s="56">
        <v>4</v>
      </c>
      <c r="N20" s="57">
        <v>10</v>
      </c>
      <c r="O20" s="57">
        <v>27</v>
      </c>
      <c r="P20" s="58">
        <v>-17</v>
      </c>
      <c r="Q20" s="55">
        <v>2</v>
      </c>
      <c r="R20" s="28"/>
      <c r="S20" s="23" t="s">
        <v>27</v>
      </c>
      <c r="T20" s="59">
        <v>5</v>
      </c>
      <c r="U20" s="59">
        <v>10</v>
      </c>
      <c r="V20" s="60">
        <v>-5</v>
      </c>
    </row>
    <row r="21" spans="2:26" x14ac:dyDescent="0.25">
      <c r="O21" s="61"/>
      <c r="P21" s="61"/>
      <c r="Q21" s="62"/>
      <c r="R21" s="62"/>
      <c r="S21" s="28"/>
      <c r="T21" s="28"/>
      <c r="U21" s="28"/>
      <c r="V21" s="28"/>
      <c r="W21" s="28"/>
      <c r="X21" s="28"/>
      <c r="Y21" s="28"/>
      <c r="Z21" s="28"/>
    </row>
    <row r="22" spans="2:26" x14ac:dyDescent="0.25">
      <c r="O22" s="61"/>
      <c r="P22" s="61"/>
      <c r="Q22" s="62"/>
      <c r="R22" s="62"/>
      <c r="S22" s="28"/>
      <c r="T22" s="28"/>
      <c r="U22" s="28"/>
      <c r="V22" s="28"/>
      <c r="W22" s="28"/>
      <c r="X22" s="28"/>
      <c r="Y22" s="28"/>
      <c r="Z22" s="28"/>
    </row>
    <row r="23" spans="2:26" x14ac:dyDescent="0.25">
      <c r="O23" s="61"/>
      <c r="S23" s="28"/>
      <c r="T23" s="28"/>
      <c r="U23" s="28"/>
      <c r="V23" s="28"/>
      <c r="W23" s="28"/>
      <c r="X23" s="28"/>
      <c r="Y23" s="28"/>
      <c r="Z23" s="28"/>
    </row>
  </sheetData>
  <sheetProtection algorithmName="SHA-512" hashValue="vOEM193j1qkbC3na/ab9f9Cwowva/bdK/AJfztwuHpx1WoDxEjsm3oxlWWVe7f1iMdLp1r7EMfZGr7Q/HxYWPg==" saltValue="NZpu1m27gQhgzvYcLrTOPQ==" spinCount="100000" sheet="1" objects="1" scenarios="1"/>
  <mergeCells count="8">
    <mergeCell ref="B12:Q12"/>
    <mergeCell ref="S12:V12"/>
    <mergeCell ref="C15:C20"/>
    <mergeCell ref="D3:G4"/>
    <mergeCell ref="D5:N6"/>
    <mergeCell ref="B10:Q10"/>
    <mergeCell ref="B11:G11"/>
    <mergeCell ref="H11:Q11"/>
  </mergeCells>
  <pageMargins left="0.23622047244094491" right="0.23622047244094491" top="1.7322834645669292" bottom="0.74803149606299213" header="0.31496062992125984" footer="0.31496062992125984"/>
  <pageSetup paperSize="9" scale="65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zoomScale="70" zoomScaleNormal="70" workbookViewId="0">
      <selection activeCell="L25" sqref="L25:L28"/>
    </sheetView>
  </sheetViews>
  <sheetFormatPr defaultColWidth="8.85546875" defaultRowHeight="15" x14ac:dyDescent="0.25"/>
  <cols>
    <col min="1" max="1" width="2.28515625" style="64" customWidth="1"/>
    <col min="2" max="3" width="7.7109375" style="64" customWidth="1"/>
    <col min="4" max="4" width="9.140625" style="64" customWidth="1"/>
    <col min="5" max="6" width="36.7109375" style="64" customWidth="1"/>
    <col min="7" max="7" width="12.7109375" style="64" customWidth="1"/>
    <col min="8" max="8" width="28.5703125" style="64" customWidth="1"/>
    <col min="9" max="9" width="2.5703125" style="64" customWidth="1"/>
    <col min="10" max="10" width="8.140625" style="64" customWidth="1"/>
    <col min="11" max="11" width="7.28515625" style="64" customWidth="1"/>
    <col min="12" max="12" width="9" style="64" customWidth="1"/>
    <col min="13" max="14" width="36.7109375" style="64" customWidth="1"/>
    <col min="15" max="15" width="12.7109375" style="64" customWidth="1"/>
    <col min="16" max="16" width="28.5703125" style="64" customWidth="1"/>
    <col min="17" max="16384" width="8.85546875" style="64"/>
  </cols>
  <sheetData>
    <row r="1" spans="1:45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1:45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pans="1:45" ht="26.25" customHeight="1" thickBot="1" x14ac:dyDescent="0.3">
      <c r="A3" s="63"/>
      <c r="B3" s="90" t="s">
        <v>28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</row>
    <row r="4" spans="1:45" ht="30" customHeight="1" thickBot="1" x14ac:dyDescent="0.3">
      <c r="A4" s="63"/>
      <c r="B4" s="104" t="s">
        <v>33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</row>
    <row r="5" spans="1:45" ht="47.45" customHeight="1" thickBot="1" x14ac:dyDescent="0.3">
      <c r="A5" s="63"/>
      <c r="B5" s="65" t="s">
        <v>34</v>
      </c>
      <c r="C5" s="66" t="s">
        <v>35</v>
      </c>
      <c r="D5" s="66" t="s">
        <v>36</v>
      </c>
      <c r="E5" s="67" t="s">
        <v>37</v>
      </c>
      <c r="F5" s="68" t="s">
        <v>38</v>
      </c>
      <c r="G5" s="103" t="s">
        <v>39</v>
      </c>
      <c r="H5" s="103"/>
      <c r="I5" s="69"/>
      <c r="J5" s="65" t="s">
        <v>34</v>
      </c>
      <c r="K5" s="66" t="s">
        <v>35</v>
      </c>
      <c r="L5" s="66" t="s">
        <v>36</v>
      </c>
      <c r="M5" s="67" t="s">
        <v>37</v>
      </c>
      <c r="N5" s="68" t="s">
        <v>38</v>
      </c>
      <c r="O5" s="103" t="s">
        <v>39</v>
      </c>
      <c r="P5" s="10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</row>
    <row r="6" spans="1:45" ht="15.75" customHeight="1" thickBot="1" x14ac:dyDescent="0.3">
      <c r="A6" s="63"/>
      <c r="B6" s="97">
        <v>1</v>
      </c>
      <c r="C6" s="98">
        <v>9.15</v>
      </c>
      <c r="D6" s="99" t="s">
        <v>84</v>
      </c>
      <c r="E6" s="70" t="s">
        <v>25</v>
      </c>
      <c r="F6" s="70" t="s">
        <v>24</v>
      </c>
      <c r="G6" s="71" t="s">
        <v>40</v>
      </c>
      <c r="H6" s="72" t="s">
        <v>41</v>
      </c>
      <c r="I6" s="63"/>
      <c r="J6" s="97">
        <v>4</v>
      </c>
      <c r="K6" s="98">
        <v>10.3</v>
      </c>
      <c r="L6" s="99" t="s">
        <v>84</v>
      </c>
      <c r="M6" s="70" t="s">
        <v>32</v>
      </c>
      <c r="N6" s="70" t="s">
        <v>25</v>
      </c>
      <c r="O6" s="71" t="s">
        <v>40</v>
      </c>
      <c r="P6" s="72" t="s">
        <v>42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</row>
    <row r="7" spans="1:45" ht="15.75" customHeight="1" thickBot="1" x14ac:dyDescent="0.3">
      <c r="A7" s="63"/>
      <c r="B7" s="97"/>
      <c r="C7" s="98"/>
      <c r="D7" s="100"/>
      <c r="E7" s="102">
        <v>6</v>
      </c>
      <c r="F7" s="102">
        <v>0</v>
      </c>
      <c r="G7" s="73" t="s">
        <v>43</v>
      </c>
      <c r="H7" s="74" t="s">
        <v>44</v>
      </c>
      <c r="I7" s="63"/>
      <c r="J7" s="97"/>
      <c r="K7" s="98"/>
      <c r="L7" s="100"/>
      <c r="M7" s="102">
        <v>1</v>
      </c>
      <c r="N7" s="102">
        <v>7</v>
      </c>
      <c r="O7" s="73" t="s">
        <v>43</v>
      </c>
      <c r="P7" s="74" t="s">
        <v>45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</row>
    <row r="8" spans="1:45" ht="15.75" customHeight="1" thickBot="1" x14ac:dyDescent="0.3">
      <c r="A8" s="63"/>
      <c r="B8" s="97"/>
      <c r="C8" s="98"/>
      <c r="D8" s="100"/>
      <c r="E8" s="102"/>
      <c r="F8" s="102"/>
      <c r="G8" s="75" t="s">
        <v>46</v>
      </c>
      <c r="H8" s="76" t="s">
        <v>47</v>
      </c>
      <c r="I8" s="63"/>
      <c r="J8" s="97"/>
      <c r="K8" s="98"/>
      <c r="L8" s="100"/>
      <c r="M8" s="102"/>
      <c r="N8" s="102"/>
      <c r="O8" s="75" t="s">
        <v>46</v>
      </c>
      <c r="P8" s="76" t="s">
        <v>44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</row>
    <row r="9" spans="1:45" ht="15.75" customHeight="1" thickBot="1" x14ac:dyDescent="0.3">
      <c r="A9" s="63"/>
      <c r="B9" s="97"/>
      <c r="C9" s="98"/>
      <c r="D9" s="101"/>
      <c r="E9" s="102"/>
      <c r="F9" s="102"/>
      <c r="G9" s="73" t="s">
        <v>48</v>
      </c>
      <c r="H9" s="74"/>
      <c r="I9" s="63"/>
      <c r="J9" s="97"/>
      <c r="K9" s="98"/>
      <c r="L9" s="101"/>
      <c r="M9" s="102"/>
      <c r="N9" s="102"/>
      <c r="O9" s="73" t="s">
        <v>48</v>
      </c>
      <c r="P9" s="74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</row>
    <row r="10" spans="1:45" ht="15.75" customHeight="1" thickBot="1" x14ac:dyDescent="0.3">
      <c r="A10" s="63"/>
      <c r="B10" s="97">
        <v>2</v>
      </c>
      <c r="C10" s="98">
        <v>9.4</v>
      </c>
      <c r="D10" s="99" t="s">
        <v>84</v>
      </c>
      <c r="E10" s="70" t="s">
        <v>32</v>
      </c>
      <c r="F10" s="70" t="s">
        <v>31</v>
      </c>
      <c r="G10" s="71" t="s">
        <v>40</v>
      </c>
      <c r="H10" s="72" t="s">
        <v>49</v>
      </c>
      <c r="I10" s="63"/>
      <c r="J10" s="97">
        <v>5</v>
      </c>
      <c r="K10" s="98">
        <v>10.55</v>
      </c>
      <c r="L10" s="99" t="s">
        <v>84</v>
      </c>
      <c r="M10" s="70" t="s">
        <v>24</v>
      </c>
      <c r="N10" s="70" t="s">
        <v>22</v>
      </c>
      <c r="O10" s="71" t="s">
        <v>40</v>
      </c>
      <c r="P10" s="72" t="s">
        <v>49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ht="15.75" customHeight="1" thickBot="1" x14ac:dyDescent="0.3">
      <c r="A11" s="63"/>
      <c r="B11" s="97"/>
      <c r="C11" s="98"/>
      <c r="D11" s="100"/>
      <c r="E11" s="102">
        <v>2</v>
      </c>
      <c r="F11" s="102">
        <v>5</v>
      </c>
      <c r="G11" s="73" t="s">
        <v>43</v>
      </c>
      <c r="H11" s="74" t="s">
        <v>50</v>
      </c>
      <c r="I11" s="63"/>
      <c r="J11" s="97"/>
      <c r="K11" s="98"/>
      <c r="L11" s="100"/>
      <c r="M11" s="102">
        <v>1</v>
      </c>
      <c r="N11" s="102">
        <v>3</v>
      </c>
      <c r="O11" s="73" t="s">
        <v>43</v>
      </c>
      <c r="P11" s="74" t="s">
        <v>51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</row>
    <row r="12" spans="1:45" ht="15.75" customHeight="1" thickBot="1" x14ac:dyDescent="0.3">
      <c r="A12" s="63"/>
      <c r="B12" s="97"/>
      <c r="C12" s="98"/>
      <c r="D12" s="100"/>
      <c r="E12" s="102"/>
      <c r="F12" s="102"/>
      <c r="G12" s="75" t="s">
        <v>46</v>
      </c>
      <c r="H12" s="76" t="s">
        <v>52</v>
      </c>
      <c r="I12" s="63"/>
      <c r="J12" s="97"/>
      <c r="K12" s="98"/>
      <c r="L12" s="100"/>
      <c r="M12" s="102"/>
      <c r="N12" s="102"/>
      <c r="O12" s="75" t="s">
        <v>46</v>
      </c>
      <c r="P12" s="74" t="s">
        <v>53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</row>
    <row r="13" spans="1:45" ht="15.75" customHeight="1" thickBot="1" x14ac:dyDescent="0.3">
      <c r="A13" s="63"/>
      <c r="B13" s="97"/>
      <c r="C13" s="98"/>
      <c r="D13" s="101"/>
      <c r="E13" s="102"/>
      <c r="F13" s="102"/>
      <c r="G13" s="73" t="s">
        <v>48</v>
      </c>
      <c r="H13" s="74" t="s">
        <v>54</v>
      </c>
      <c r="I13" s="63"/>
      <c r="J13" s="97"/>
      <c r="K13" s="98"/>
      <c r="L13" s="101"/>
      <c r="M13" s="102"/>
      <c r="N13" s="102"/>
      <c r="O13" s="73" t="s">
        <v>48</v>
      </c>
      <c r="P13" s="74" t="s">
        <v>55</v>
      </c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</row>
    <row r="14" spans="1:45" ht="15.75" customHeight="1" thickBot="1" x14ac:dyDescent="0.3">
      <c r="A14" s="63"/>
      <c r="B14" s="97">
        <v>3</v>
      </c>
      <c r="C14" s="98">
        <v>10.050000000000001</v>
      </c>
      <c r="D14" s="99" t="s">
        <v>84</v>
      </c>
      <c r="E14" s="70" t="s">
        <v>22</v>
      </c>
      <c r="F14" s="70" t="s">
        <v>30</v>
      </c>
      <c r="G14" s="71" t="s">
        <v>40</v>
      </c>
      <c r="H14" s="72" t="s">
        <v>56</v>
      </c>
      <c r="I14" s="63"/>
      <c r="J14" s="97">
        <v>6</v>
      </c>
      <c r="K14" s="98" t="s">
        <v>85</v>
      </c>
      <c r="L14" s="99" t="s">
        <v>84</v>
      </c>
      <c r="M14" s="70" t="s">
        <v>31</v>
      </c>
      <c r="N14" s="70" t="s">
        <v>30</v>
      </c>
      <c r="O14" s="71" t="s">
        <v>40</v>
      </c>
      <c r="P14" s="72" t="s">
        <v>57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</row>
    <row r="15" spans="1:45" ht="15.75" customHeight="1" thickBot="1" x14ac:dyDescent="0.3">
      <c r="A15" s="63"/>
      <c r="B15" s="97"/>
      <c r="C15" s="98"/>
      <c r="D15" s="100"/>
      <c r="E15" s="102">
        <v>5</v>
      </c>
      <c r="F15" s="102">
        <v>0</v>
      </c>
      <c r="G15" s="73" t="s">
        <v>43</v>
      </c>
      <c r="H15" s="74" t="s">
        <v>58</v>
      </c>
      <c r="I15" s="63"/>
      <c r="J15" s="97"/>
      <c r="K15" s="98"/>
      <c r="L15" s="100"/>
      <c r="M15" s="102">
        <v>1</v>
      </c>
      <c r="N15" s="102">
        <v>2</v>
      </c>
      <c r="O15" s="73" t="s">
        <v>43</v>
      </c>
      <c r="P15" s="74" t="s">
        <v>59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45" ht="15.75" customHeight="1" thickBot="1" x14ac:dyDescent="0.3">
      <c r="A16" s="63"/>
      <c r="B16" s="97"/>
      <c r="C16" s="98"/>
      <c r="D16" s="100"/>
      <c r="E16" s="102"/>
      <c r="F16" s="102"/>
      <c r="G16" s="75" t="s">
        <v>46</v>
      </c>
      <c r="H16" s="76" t="s">
        <v>60</v>
      </c>
      <c r="I16" s="63"/>
      <c r="J16" s="97"/>
      <c r="K16" s="98"/>
      <c r="L16" s="100"/>
      <c r="M16" s="102"/>
      <c r="N16" s="102"/>
      <c r="O16" s="75" t="s">
        <v>46</v>
      </c>
      <c r="P16" s="76" t="s">
        <v>61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</row>
    <row r="17" spans="1:45" ht="15.75" customHeight="1" thickBot="1" x14ac:dyDescent="0.3">
      <c r="A17" s="63"/>
      <c r="B17" s="97"/>
      <c r="C17" s="98"/>
      <c r="D17" s="101"/>
      <c r="E17" s="102"/>
      <c r="F17" s="102"/>
      <c r="G17" s="77" t="s">
        <v>48</v>
      </c>
      <c r="H17" s="78"/>
      <c r="I17" s="63"/>
      <c r="J17" s="97"/>
      <c r="K17" s="98"/>
      <c r="L17" s="101"/>
      <c r="M17" s="102"/>
      <c r="N17" s="102"/>
      <c r="O17" s="77" t="s">
        <v>48</v>
      </c>
      <c r="P17" s="78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</row>
    <row r="18" spans="1:45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5" ht="15.75" thickBot="1" x14ac:dyDescent="0.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5" ht="47.45" customHeight="1" thickBot="1" x14ac:dyDescent="0.3">
      <c r="A20" s="63"/>
      <c r="B20" s="65" t="s">
        <v>34</v>
      </c>
      <c r="C20" s="66" t="s">
        <v>35</v>
      </c>
      <c r="D20" s="66" t="s">
        <v>36</v>
      </c>
      <c r="E20" s="67" t="s">
        <v>37</v>
      </c>
      <c r="F20" s="68" t="s">
        <v>38</v>
      </c>
      <c r="G20" s="103" t="s">
        <v>39</v>
      </c>
      <c r="H20" s="103"/>
      <c r="I20" s="63"/>
      <c r="J20" s="65" t="s">
        <v>34</v>
      </c>
      <c r="K20" s="66" t="s">
        <v>35</v>
      </c>
      <c r="L20" s="66" t="s">
        <v>36</v>
      </c>
      <c r="M20" s="67" t="s">
        <v>37</v>
      </c>
      <c r="N20" s="68" t="s">
        <v>38</v>
      </c>
      <c r="O20" s="103" t="s">
        <v>39</v>
      </c>
      <c r="P20" s="10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</row>
    <row r="21" spans="1:45" ht="15.75" customHeight="1" thickBot="1" x14ac:dyDescent="0.3">
      <c r="A21" s="63"/>
      <c r="B21" s="97">
        <v>7</v>
      </c>
      <c r="C21" s="98">
        <v>11.45</v>
      </c>
      <c r="D21" s="99" t="s">
        <v>84</v>
      </c>
      <c r="E21" s="70" t="s">
        <v>25</v>
      </c>
      <c r="F21" s="70" t="s">
        <v>22</v>
      </c>
      <c r="G21" s="71" t="s">
        <v>40</v>
      </c>
      <c r="H21" s="72" t="s">
        <v>62</v>
      </c>
      <c r="I21" s="63"/>
      <c r="J21" s="97">
        <v>10</v>
      </c>
      <c r="K21" s="98">
        <v>13</v>
      </c>
      <c r="L21" s="99" t="s">
        <v>84</v>
      </c>
      <c r="M21" s="70" t="s">
        <v>30</v>
      </c>
      <c r="N21" s="70" t="s">
        <v>32</v>
      </c>
      <c r="O21" s="71" t="s">
        <v>40</v>
      </c>
      <c r="P21" s="72" t="s">
        <v>63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</row>
    <row r="22" spans="1:45" ht="15.75" customHeight="1" thickBot="1" x14ac:dyDescent="0.3">
      <c r="A22" s="63"/>
      <c r="B22" s="97"/>
      <c r="C22" s="98"/>
      <c r="D22" s="100"/>
      <c r="E22" s="102">
        <v>4</v>
      </c>
      <c r="F22" s="102">
        <v>2</v>
      </c>
      <c r="G22" s="73" t="s">
        <v>43</v>
      </c>
      <c r="H22" s="74" t="s">
        <v>64</v>
      </c>
      <c r="I22" s="63"/>
      <c r="J22" s="97"/>
      <c r="K22" s="98"/>
      <c r="L22" s="100"/>
      <c r="M22" s="102">
        <v>3</v>
      </c>
      <c r="N22" s="102">
        <v>4</v>
      </c>
      <c r="O22" s="73" t="s">
        <v>43</v>
      </c>
      <c r="P22" s="74" t="s">
        <v>65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</row>
    <row r="23" spans="1:45" ht="15.75" customHeight="1" thickBot="1" x14ac:dyDescent="0.3">
      <c r="A23" s="63"/>
      <c r="B23" s="97"/>
      <c r="C23" s="98"/>
      <c r="D23" s="100"/>
      <c r="E23" s="102"/>
      <c r="F23" s="102"/>
      <c r="G23" s="75" t="s">
        <v>46</v>
      </c>
      <c r="H23" s="76" t="s">
        <v>44</v>
      </c>
      <c r="I23" s="63"/>
      <c r="J23" s="97"/>
      <c r="K23" s="98"/>
      <c r="L23" s="100"/>
      <c r="M23" s="102"/>
      <c r="N23" s="102"/>
      <c r="O23" s="75" t="s">
        <v>46</v>
      </c>
      <c r="P23" s="76" t="s">
        <v>66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</row>
    <row r="24" spans="1:45" ht="15.75" customHeight="1" thickBot="1" x14ac:dyDescent="0.3">
      <c r="A24" s="63"/>
      <c r="B24" s="97"/>
      <c r="C24" s="98"/>
      <c r="D24" s="101"/>
      <c r="E24" s="102"/>
      <c r="F24" s="102"/>
      <c r="G24" s="73" t="s">
        <v>48</v>
      </c>
      <c r="H24" s="74" t="s">
        <v>67</v>
      </c>
      <c r="I24" s="63"/>
      <c r="J24" s="97"/>
      <c r="K24" s="98"/>
      <c r="L24" s="101"/>
      <c r="M24" s="102"/>
      <c r="N24" s="102"/>
      <c r="O24" s="77" t="s">
        <v>48</v>
      </c>
      <c r="P24" s="78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</row>
    <row r="25" spans="1:45" ht="15.75" customHeight="1" thickBot="1" x14ac:dyDescent="0.3">
      <c r="A25" s="63"/>
      <c r="B25" s="97">
        <v>8</v>
      </c>
      <c r="C25" s="98">
        <v>12.1</v>
      </c>
      <c r="D25" s="99" t="s">
        <v>84</v>
      </c>
      <c r="E25" s="70" t="s">
        <v>24</v>
      </c>
      <c r="F25" s="70" t="s">
        <v>32</v>
      </c>
      <c r="G25" s="71" t="s">
        <v>40</v>
      </c>
      <c r="H25" s="72" t="s">
        <v>68</v>
      </c>
      <c r="I25" s="63"/>
      <c r="J25" s="97">
        <v>11</v>
      </c>
      <c r="K25" s="98">
        <v>13.25</v>
      </c>
      <c r="L25" s="99" t="s">
        <v>84</v>
      </c>
      <c r="M25" s="70" t="s">
        <v>25</v>
      </c>
      <c r="N25" s="70" t="s">
        <v>31</v>
      </c>
      <c r="O25" s="71" t="s">
        <v>40</v>
      </c>
      <c r="P25" s="72" t="s">
        <v>69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</row>
    <row r="26" spans="1:45" ht="15.75" customHeight="1" thickBot="1" x14ac:dyDescent="0.3">
      <c r="A26" s="63"/>
      <c r="B26" s="97"/>
      <c r="C26" s="98"/>
      <c r="D26" s="100"/>
      <c r="E26" s="102">
        <v>3</v>
      </c>
      <c r="F26" s="102">
        <v>2</v>
      </c>
      <c r="G26" s="73" t="s">
        <v>43</v>
      </c>
      <c r="H26" s="74" t="s">
        <v>70</v>
      </c>
      <c r="I26" s="63"/>
      <c r="J26" s="97"/>
      <c r="K26" s="98"/>
      <c r="L26" s="100"/>
      <c r="M26" s="102">
        <v>8</v>
      </c>
      <c r="N26" s="102">
        <v>0</v>
      </c>
      <c r="O26" s="73" t="s">
        <v>43</v>
      </c>
      <c r="P26" s="74" t="s">
        <v>71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</row>
    <row r="27" spans="1:45" ht="15.75" customHeight="1" thickBot="1" x14ac:dyDescent="0.3">
      <c r="A27" s="63"/>
      <c r="B27" s="97"/>
      <c r="C27" s="98"/>
      <c r="D27" s="100"/>
      <c r="E27" s="102"/>
      <c r="F27" s="102"/>
      <c r="G27" s="75" t="s">
        <v>46</v>
      </c>
      <c r="H27" s="76" t="s">
        <v>72</v>
      </c>
      <c r="I27" s="63"/>
      <c r="J27" s="97"/>
      <c r="K27" s="98"/>
      <c r="L27" s="100"/>
      <c r="M27" s="102"/>
      <c r="N27" s="102"/>
      <c r="O27" s="75" t="s">
        <v>46</v>
      </c>
      <c r="P27" s="76" t="s">
        <v>51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</row>
    <row r="28" spans="1:45" ht="15.75" customHeight="1" thickBot="1" x14ac:dyDescent="0.3">
      <c r="A28" s="63"/>
      <c r="B28" s="97"/>
      <c r="C28" s="98"/>
      <c r="D28" s="101"/>
      <c r="E28" s="102"/>
      <c r="F28" s="102"/>
      <c r="G28" s="73" t="s">
        <v>48</v>
      </c>
      <c r="H28" s="74" t="s">
        <v>49</v>
      </c>
      <c r="I28" s="63"/>
      <c r="J28" s="97"/>
      <c r="K28" s="98"/>
      <c r="L28" s="101"/>
      <c r="M28" s="102"/>
      <c r="N28" s="102"/>
      <c r="O28" s="73" t="s">
        <v>48</v>
      </c>
      <c r="P28" s="74" t="s">
        <v>73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45" ht="15.75" customHeight="1" thickBot="1" x14ac:dyDescent="0.3">
      <c r="A29" s="63"/>
      <c r="B29" s="97">
        <v>9</v>
      </c>
      <c r="C29" s="98">
        <v>12.35</v>
      </c>
      <c r="D29" s="99" t="s">
        <v>84</v>
      </c>
      <c r="E29" s="79" t="s">
        <v>31</v>
      </c>
      <c r="F29" s="70" t="s">
        <v>22</v>
      </c>
      <c r="G29" s="71" t="s">
        <v>40</v>
      </c>
      <c r="H29" s="72" t="s">
        <v>74</v>
      </c>
      <c r="I29" s="63"/>
      <c r="J29" s="97">
        <v>12</v>
      </c>
      <c r="K29" s="98">
        <v>13.5</v>
      </c>
      <c r="L29" s="99" t="s">
        <v>84</v>
      </c>
      <c r="M29" s="79" t="s">
        <v>24</v>
      </c>
      <c r="N29" s="70" t="s">
        <v>30</v>
      </c>
      <c r="O29" s="71" t="s">
        <v>40</v>
      </c>
      <c r="P29" s="72" t="s">
        <v>75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</row>
    <row r="30" spans="1:45" ht="15.75" customHeight="1" thickBot="1" x14ac:dyDescent="0.3">
      <c r="A30" s="63"/>
      <c r="B30" s="97"/>
      <c r="C30" s="98"/>
      <c r="D30" s="100"/>
      <c r="E30" s="102">
        <v>1</v>
      </c>
      <c r="F30" s="102">
        <v>6</v>
      </c>
      <c r="G30" s="73" t="s">
        <v>43</v>
      </c>
      <c r="H30" s="74" t="s">
        <v>56</v>
      </c>
      <c r="I30" s="63"/>
      <c r="J30" s="97"/>
      <c r="K30" s="98"/>
      <c r="L30" s="100"/>
      <c r="M30" s="102">
        <v>2</v>
      </c>
      <c r="N30" s="102">
        <v>1</v>
      </c>
      <c r="O30" s="73" t="s">
        <v>43</v>
      </c>
      <c r="P30" s="74" t="s">
        <v>54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</row>
    <row r="31" spans="1:45" ht="15.75" customHeight="1" thickBot="1" x14ac:dyDescent="0.3">
      <c r="A31" s="63"/>
      <c r="B31" s="97"/>
      <c r="C31" s="98"/>
      <c r="D31" s="100"/>
      <c r="E31" s="102"/>
      <c r="F31" s="102"/>
      <c r="G31" s="75" t="s">
        <v>46</v>
      </c>
      <c r="H31" s="76" t="s">
        <v>76</v>
      </c>
      <c r="I31" s="63"/>
      <c r="J31" s="97"/>
      <c r="K31" s="98"/>
      <c r="L31" s="100"/>
      <c r="M31" s="102"/>
      <c r="N31" s="102"/>
      <c r="O31" s="75" t="s">
        <v>46</v>
      </c>
      <c r="P31" s="76" t="s">
        <v>77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</row>
    <row r="32" spans="1:45" ht="15.75" customHeight="1" thickBot="1" x14ac:dyDescent="0.3">
      <c r="A32" s="63"/>
      <c r="B32" s="97"/>
      <c r="C32" s="98"/>
      <c r="D32" s="101"/>
      <c r="E32" s="102"/>
      <c r="F32" s="102"/>
      <c r="G32" s="77" t="s">
        <v>48</v>
      </c>
      <c r="H32" s="78" t="s">
        <v>78</v>
      </c>
      <c r="I32" s="63"/>
      <c r="J32" s="97"/>
      <c r="K32" s="98"/>
      <c r="L32" s="101"/>
      <c r="M32" s="102"/>
      <c r="N32" s="102"/>
      <c r="O32" s="77" t="s">
        <v>48</v>
      </c>
      <c r="P32" s="78" t="s">
        <v>49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</row>
    <row r="33" spans="1:45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</row>
    <row r="34" spans="1:45" ht="15.75" thickBot="1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</row>
    <row r="35" spans="1:45" ht="47.45" customHeight="1" thickBot="1" x14ac:dyDescent="0.3">
      <c r="A35" s="63"/>
      <c r="B35" s="65" t="s">
        <v>34</v>
      </c>
      <c r="C35" s="66" t="s">
        <v>35</v>
      </c>
      <c r="D35" s="66" t="s">
        <v>36</v>
      </c>
      <c r="E35" s="67" t="s">
        <v>37</v>
      </c>
      <c r="F35" s="68" t="s">
        <v>38</v>
      </c>
      <c r="G35" s="103" t="s">
        <v>39</v>
      </c>
      <c r="H35" s="10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</row>
    <row r="36" spans="1:45" ht="15.75" thickBot="1" x14ac:dyDescent="0.3">
      <c r="A36" s="63"/>
      <c r="B36" s="97">
        <v>13</v>
      </c>
      <c r="C36" s="98">
        <v>14.15</v>
      </c>
      <c r="D36" s="99" t="s">
        <v>84</v>
      </c>
      <c r="E36" s="70" t="s">
        <v>32</v>
      </c>
      <c r="F36" s="70" t="s">
        <v>22</v>
      </c>
      <c r="G36" s="71" t="s">
        <v>40</v>
      </c>
      <c r="H36" s="72" t="s">
        <v>77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</row>
    <row r="37" spans="1:45" ht="15.75" thickBot="1" x14ac:dyDescent="0.3">
      <c r="A37" s="63"/>
      <c r="B37" s="97"/>
      <c r="C37" s="98"/>
      <c r="D37" s="100"/>
      <c r="E37" s="102">
        <v>1</v>
      </c>
      <c r="F37" s="102">
        <v>9</v>
      </c>
      <c r="G37" s="73" t="s">
        <v>43</v>
      </c>
      <c r="H37" s="74" t="s">
        <v>56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</row>
    <row r="38" spans="1:45" ht="15.75" thickBot="1" x14ac:dyDescent="0.3">
      <c r="A38" s="63"/>
      <c r="B38" s="97"/>
      <c r="C38" s="98"/>
      <c r="D38" s="100"/>
      <c r="E38" s="102"/>
      <c r="F38" s="102"/>
      <c r="G38" s="75" t="s">
        <v>46</v>
      </c>
      <c r="H38" s="76" t="s">
        <v>79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</row>
    <row r="39" spans="1:45" ht="15.75" thickBot="1" x14ac:dyDescent="0.3">
      <c r="A39" s="63"/>
      <c r="B39" s="97"/>
      <c r="C39" s="98"/>
      <c r="D39" s="101"/>
      <c r="E39" s="102"/>
      <c r="F39" s="102"/>
      <c r="G39" s="73" t="s">
        <v>48</v>
      </c>
      <c r="H39" s="74" t="s">
        <v>80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</row>
    <row r="40" spans="1:45" ht="15.75" thickBot="1" x14ac:dyDescent="0.3">
      <c r="A40" s="63"/>
      <c r="B40" s="97">
        <v>14</v>
      </c>
      <c r="C40" s="98">
        <v>14.4</v>
      </c>
      <c r="D40" s="99" t="s">
        <v>84</v>
      </c>
      <c r="E40" s="70" t="s">
        <v>25</v>
      </c>
      <c r="F40" s="70" t="s">
        <v>30</v>
      </c>
      <c r="G40" s="71" t="s">
        <v>40</v>
      </c>
      <c r="H40" s="72" t="s">
        <v>56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</row>
    <row r="41" spans="1:45" ht="15.75" thickBot="1" x14ac:dyDescent="0.3">
      <c r="A41" s="63"/>
      <c r="B41" s="97"/>
      <c r="C41" s="98"/>
      <c r="D41" s="100"/>
      <c r="E41" s="102">
        <v>7</v>
      </c>
      <c r="F41" s="102">
        <v>0</v>
      </c>
      <c r="G41" s="73" t="s">
        <v>43</v>
      </c>
      <c r="H41" s="74" t="s">
        <v>77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</row>
    <row r="42" spans="1:45" ht="15.75" thickBot="1" x14ac:dyDescent="0.3">
      <c r="A42" s="63"/>
      <c r="B42" s="97"/>
      <c r="C42" s="98"/>
      <c r="D42" s="100"/>
      <c r="E42" s="102"/>
      <c r="F42" s="102"/>
      <c r="G42" s="75" t="s">
        <v>46</v>
      </c>
      <c r="H42" s="76" t="s">
        <v>51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</row>
    <row r="43" spans="1:45" ht="15.75" thickBot="1" x14ac:dyDescent="0.3">
      <c r="A43" s="63"/>
      <c r="B43" s="97"/>
      <c r="C43" s="98"/>
      <c r="D43" s="101"/>
      <c r="E43" s="102"/>
      <c r="F43" s="102"/>
      <c r="G43" s="73" t="s">
        <v>48</v>
      </c>
      <c r="H43" s="74" t="s">
        <v>81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</row>
    <row r="44" spans="1:45" ht="15.75" thickBot="1" x14ac:dyDescent="0.3">
      <c r="A44" s="63"/>
      <c r="B44" s="97">
        <v>15</v>
      </c>
      <c r="C44" s="98">
        <v>15.05</v>
      </c>
      <c r="D44" s="99" t="s">
        <v>84</v>
      </c>
      <c r="E44" s="79" t="s">
        <v>24</v>
      </c>
      <c r="F44" s="70" t="s">
        <v>31</v>
      </c>
      <c r="G44" s="71" t="s">
        <v>40</v>
      </c>
      <c r="H44" s="72" t="s">
        <v>82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</row>
    <row r="45" spans="1:45" ht="15.75" thickBot="1" x14ac:dyDescent="0.3">
      <c r="A45" s="63"/>
      <c r="B45" s="97"/>
      <c r="C45" s="98"/>
      <c r="D45" s="100"/>
      <c r="E45" s="102">
        <v>1</v>
      </c>
      <c r="F45" s="102">
        <v>0</v>
      </c>
      <c r="G45" s="73" t="s">
        <v>43</v>
      </c>
      <c r="H45" s="74" t="s">
        <v>83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</row>
    <row r="46" spans="1:45" ht="15.75" thickBot="1" x14ac:dyDescent="0.3">
      <c r="A46" s="63"/>
      <c r="B46" s="97"/>
      <c r="C46" s="98"/>
      <c r="D46" s="100"/>
      <c r="E46" s="102"/>
      <c r="F46" s="102"/>
      <c r="G46" s="75" t="s">
        <v>46</v>
      </c>
      <c r="H46" s="76" t="s">
        <v>44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</row>
    <row r="47" spans="1:45" ht="15.75" thickBot="1" x14ac:dyDescent="0.3">
      <c r="A47" s="63"/>
      <c r="B47" s="97"/>
      <c r="C47" s="98"/>
      <c r="D47" s="101"/>
      <c r="E47" s="102"/>
      <c r="F47" s="102"/>
      <c r="G47" s="77" t="s">
        <v>48</v>
      </c>
      <c r="H47" s="78" t="s">
        <v>54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</row>
    <row r="48" spans="1:45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</row>
    <row r="49" spans="1:45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</row>
    <row r="50" spans="1:45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</row>
    <row r="51" spans="1:45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</row>
    <row r="52" spans="1:45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</row>
    <row r="53" spans="1:45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</row>
    <row r="54" spans="1:45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</row>
    <row r="55" spans="1:45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</row>
    <row r="56" spans="1:45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</row>
    <row r="57" spans="1:45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</row>
    <row r="58" spans="1:45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</row>
    <row r="59" spans="1:45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</row>
    <row r="60" spans="1:45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</row>
    <row r="61" spans="1:45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</row>
    <row r="62" spans="1:45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</row>
    <row r="63" spans="1:45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</row>
    <row r="64" spans="1:45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</row>
    <row r="65" spans="1:45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</row>
    <row r="66" spans="1:45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</row>
    <row r="67" spans="1:45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</row>
    <row r="68" spans="1:45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</row>
    <row r="69" spans="1:45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</row>
    <row r="70" spans="1:45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</row>
    <row r="71" spans="1:45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</row>
    <row r="72" spans="1:45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</row>
    <row r="74" spans="1:45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</row>
    <row r="75" spans="1:45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</row>
    <row r="76" spans="1:45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45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45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45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</sheetData>
  <sheetProtection algorithmName="SHA-512" hashValue="FWNuaZOOstU2HoVskhAJjO8C1G5Po4AWPgSbwn1otgiDE9F1HsgAz3QwAW4eqC9Dz9bET5GSlLuNNNxx7PP0+Q==" saltValue="YnSiDbwJOuCiU30BD3kYGg==" spinCount="100000" sheet="1"/>
  <mergeCells count="82">
    <mergeCell ref="B3:P3"/>
    <mergeCell ref="B4:P4"/>
    <mergeCell ref="G5:H5"/>
    <mergeCell ref="O5:P5"/>
    <mergeCell ref="B6:B9"/>
    <mergeCell ref="C6:C9"/>
    <mergeCell ref="D6:D9"/>
    <mergeCell ref="J6:J9"/>
    <mergeCell ref="K6:K9"/>
    <mergeCell ref="B10:B13"/>
    <mergeCell ref="C10:C13"/>
    <mergeCell ref="D10:D13"/>
    <mergeCell ref="J10:J13"/>
    <mergeCell ref="K10:K13"/>
    <mergeCell ref="L6:L9"/>
    <mergeCell ref="E7:E9"/>
    <mergeCell ref="F7:F9"/>
    <mergeCell ref="M7:M9"/>
    <mergeCell ref="N7:N9"/>
    <mergeCell ref="B14:B17"/>
    <mergeCell ref="C14:C17"/>
    <mergeCell ref="D14:D17"/>
    <mergeCell ref="J14:J17"/>
    <mergeCell ref="K14:K17"/>
    <mergeCell ref="L10:L13"/>
    <mergeCell ref="E11:E13"/>
    <mergeCell ref="F11:F13"/>
    <mergeCell ref="M11:M13"/>
    <mergeCell ref="N11:N13"/>
    <mergeCell ref="L14:L17"/>
    <mergeCell ref="E15:E17"/>
    <mergeCell ref="F15:F17"/>
    <mergeCell ref="M15:M17"/>
    <mergeCell ref="N15:N17"/>
    <mergeCell ref="O20:P20"/>
    <mergeCell ref="B21:B24"/>
    <mergeCell ref="C21:C24"/>
    <mergeCell ref="D21:D24"/>
    <mergeCell ref="J21:J24"/>
    <mergeCell ref="K21:K24"/>
    <mergeCell ref="L21:L24"/>
    <mergeCell ref="E22:E24"/>
    <mergeCell ref="F22:F24"/>
    <mergeCell ref="M22:M24"/>
    <mergeCell ref="G20:H20"/>
    <mergeCell ref="N22:N24"/>
    <mergeCell ref="B25:B28"/>
    <mergeCell ref="C25:C28"/>
    <mergeCell ref="D25:D28"/>
    <mergeCell ref="J25:J28"/>
    <mergeCell ref="K25:K28"/>
    <mergeCell ref="L25:L28"/>
    <mergeCell ref="E26:E28"/>
    <mergeCell ref="F26:F28"/>
    <mergeCell ref="M26:M28"/>
    <mergeCell ref="N26:N28"/>
    <mergeCell ref="B29:B32"/>
    <mergeCell ref="C29:C32"/>
    <mergeCell ref="D29:D32"/>
    <mergeCell ref="J29:J32"/>
    <mergeCell ref="K29:K32"/>
    <mergeCell ref="L29:L32"/>
    <mergeCell ref="E30:E32"/>
    <mergeCell ref="F30:F32"/>
    <mergeCell ref="M30:M32"/>
    <mergeCell ref="N30:N32"/>
    <mergeCell ref="G35:H35"/>
    <mergeCell ref="B36:B39"/>
    <mergeCell ref="C36:C39"/>
    <mergeCell ref="D36:D39"/>
    <mergeCell ref="E37:E39"/>
    <mergeCell ref="F37:F39"/>
    <mergeCell ref="B44:B47"/>
    <mergeCell ref="C44:C47"/>
    <mergeCell ref="D44:D47"/>
    <mergeCell ref="E45:E47"/>
    <mergeCell ref="F45:F47"/>
    <mergeCell ref="B40:B43"/>
    <mergeCell ref="C40:C43"/>
    <mergeCell ref="D40:D43"/>
    <mergeCell ref="E41:E43"/>
    <mergeCell ref="F41:F43"/>
  </mergeCells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"/>
  <sheetViews>
    <sheetView zoomScale="80" zoomScaleNormal="80" workbookViewId="0">
      <selection activeCell="O20" sqref="O20"/>
    </sheetView>
  </sheetViews>
  <sheetFormatPr defaultRowHeight="15" x14ac:dyDescent="0.25"/>
  <cols>
    <col min="1" max="1" width="2" customWidth="1"/>
    <col min="2" max="2" width="6.7109375" customWidth="1"/>
    <col min="3" max="3" width="0.85546875" customWidth="1"/>
    <col min="4" max="4" width="47.28515625" customWidth="1"/>
    <col min="5" max="11" width="11.7109375" customWidth="1"/>
    <col min="12" max="12" width="10.140625" customWidth="1"/>
    <col min="13" max="13" width="11.7109375" customWidth="1"/>
    <col min="15" max="15" width="8.7109375" customWidth="1"/>
    <col min="16" max="18" width="10.7109375" customWidth="1"/>
    <col min="19" max="19" width="26.7109375" hidden="1" customWidth="1"/>
    <col min="20" max="21" width="8.85546875" hidden="1" customWidth="1"/>
    <col min="22" max="22" width="9.7109375" hidden="1" customWidth="1"/>
    <col min="23" max="23" width="8.85546875" hidden="1" customWidth="1"/>
    <col min="24" max="24" width="3.5703125" hidden="1" customWidth="1"/>
    <col min="25" max="29" width="8.85546875" hidden="1" customWidth="1"/>
  </cols>
  <sheetData>
    <row r="1" spans="2:28" ht="16.149999999999999" customHeight="1" thickBot="1" x14ac:dyDescent="0.3"/>
    <row r="2" spans="2:28" ht="22.9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2" t="s">
        <v>2</v>
      </c>
      <c r="T2" s="3" t="s">
        <v>3</v>
      </c>
      <c r="U2" s="3" t="s">
        <v>4</v>
      </c>
      <c r="V2" s="3" t="s">
        <v>5</v>
      </c>
      <c r="W2" s="3" t="s">
        <v>6</v>
      </c>
      <c r="X2" s="4"/>
      <c r="Y2" s="3" t="s">
        <v>3</v>
      </c>
      <c r="Z2" s="3" t="s">
        <v>4</v>
      </c>
      <c r="AA2" s="3" t="s">
        <v>5</v>
      </c>
      <c r="AB2" s="3" t="s">
        <v>6</v>
      </c>
    </row>
    <row r="3" spans="2:28" x14ac:dyDescent="0.25">
      <c r="B3" s="5"/>
      <c r="C3" s="6"/>
      <c r="D3" s="89"/>
      <c r="E3" s="89"/>
      <c r="F3" s="89"/>
      <c r="G3" s="89"/>
      <c r="H3" s="6"/>
      <c r="I3" s="6"/>
      <c r="J3" s="6"/>
      <c r="K3" s="6"/>
      <c r="L3" s="6"/>
      <c r="M3" s="6"/>
      <c r="N3" s="6"/>
      <c r="O3" s="6"/>
      <c r="P3" s="6"/>
      <c r="Q3" s="7"/>
      <c r="S3" s="8" t="s">
        <v>22</v>
      </c>
      <c r="T3" s="9">
        <v>6</v>
      </c>
      <c r="U3" s="9">
        <v>7</v>
      </c>
      <c r="V3" s="9">
        <v>4</v>
      </c>
      <c r="W3" s="10"/>
      <c r="X3" s="11"/>
      <c r="Y3" s="9">
        <v>0</v>
      </c>
      <c r="Z3" s="9">
        <v>1</v>
      </c>
      <c r="AA3" s="9">
        <v>2</v>
      </c>
      <c r="AB3" s="10"/>
    </row>
    <row r="4" spans="2:28" x14ac:dyDescent="0.25">
      <c r="B4" s="5"/>
      <c r="C4" s="6"/>
      <c r="D4" s="89"/>
      <c r="E4" s="89"/>
      <c r="F4" s="89"/>
      <c r="G4" s="89"/>
      <c r="H4" s="6"/>
      <c r="I4" s="6"/>
      <c r="J4" s="6"/>
      <c r="K4" s="6"/>
      <c r="L4" s="6"/>
      <c r="M4" s="6"/>
      <c r="N4" s="6"/>
      <c r="O4" s="6"/>
      <c r="P4" s="6"/>
      <c r="Q4" s="7"/>
      <c r="S4" s="12" t="s">
        <v>23</v>
      </c>
      <c r="T4" s="13">
        <v>0</v>
      </c>
      <c r="U4" s="13">
        <v>1</v>
      </c>
      <c r="V4" s="13">
        <v>3</v>
      </c>
      <c r="W4" s="14"/>
      <c r="X4" s="11"/>
      <c r="Y4" s="13">
        <v>6</v>
      </c>
      <c r="Z4" s="13">
        <v>3</v>
      </c>
      <c r="AA4" s="13">
        <v>2</v>
      </c>
      <c r="AB4" s="14"/>
    </row>
    <row r="5" spans="2:28" ht="14.45" customHeight="1" x14ac:dyDescent="0.25">
      <c r="B5" s="5"/>
      <c r="C5" s="6"/>
      <c r="D5" s="89" t="s">
        <v>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6"/>
      <c r="P5" s="6"/>
      <c r="Q5" s="7"/>
      <c r="S5" s="12" t="s">
        <v>24</v>
      </c>
      <c r="T5" s="13">
        <v>2</v>
      </c>
      <c r="U5" s="13">
        <v>1</v>
      </c>
      <c r="V5" s="13">
        <v>2</v>
      </c>
      <c r="W5" s="13">
        <v>4</v>
      </c>
      <c r="X5" s="11"/>
      <c r="Y5" s="13">
        <v>5</v>
      </c>
      <c r="Z5" s="13">
        <v>7</v>
      </c>
      <c r="AA5" s="13">
        <v>3</v>
      </c>
      <c r="AB5" s="13">
        <v>3</v>
      </c>
    </row>
    <row r="6" spans="2:28" ht="14.45" customHeight="1" x14ac:dyDescent="0.25">
      <c r="B6" s="15"/>
      <c r="C6" s="16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7"/>
      <c r="P6" s="17"/>
      <c r="Q6" s="7"/>
      <c r="S6" s="12" t="s">
        <v>25</v>
      </c>
      <c r="T6" s="13">
        <v>5</v>
      </c>
      <c r="U6" s="13">
        <v>1</v>
      </c>
      <c r="V6" s="13">
        <v>1</v>
      </c>
      <c r="W6" s="14"/>
      <c r="X6" s="11"/>
      <c r="Y6" s="13">
        <v>2</v>
      </c>
      <c r="Z6" s="13">
        <v>2</v>
      </c>
      <c r="AA6" s="13">
        <v>6</v>
      </c>
      <c r="AB6" s="14"/>
    </row>
    <row r="7" spans="2:28" ht="15" customHeight="1" x14ac:dyDescent="0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S7" s="18" t="s">
        <v>26</v>
      </c>
      <c r="T7" s="19">
        <v>5</v>
      </c>
      <c r="U7" s="19">
        <v>3</v>
      </c>
      <c r="V7" s="19">
        <v>2</v>
      </c>
      <c r="W7" s="19">
        <v>6</v>
      </c>
      <c r="X7" s="11"/>
      <c r="Y7" s="19">
        <v>0</v>
      </c>
      <c r="Z7" s="19">
        <v>1</v>
      </c>
      <c r="AA7" s="19">
        <v>4</v>
      </c>
      <c r="AB7" s="19">
        <v>1</v>
      </c>
    </row>
    <row r="8" spans="2:28" ht="15.75" customHeight="1" thickBot="1" x14ac:dyDescent="0.3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S8" s="23" t="s">
        <v>27</v>
      </c>
      <c r="T8" s="24">
        <v>0</v>
      </c>
      <c r="U8" s="24">
        <v>2</v>
      </c>
      <c r="V8" s="24">
        <v>3</v>
      </c>
      <c r="W8" s="25"/>
      <c r="X8" s="11"/>
      <c r="Y8" s="24">
        <v>5</v>
      </c>
      <c r="Z8" s="24">
        <v>1</v>
      </c>
      <c r="AA8" s="24">
        <v>4</v>
      </c>
      <c r="AB8" s="25"/>
    </row>
    <row r="9" spans="2:28" ht="5.25" customHeight="1" thickBot="1" x14ac:dyDescent="0.3"/>
    <row r="10" spans="2:28" ht="17.45" customHeight="1" thickBot="1" x14ac:dyDescent="0.3">
      <c r="B10" s="90" t="s">
        <v>88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28" ht="21.75" thickBot="1" x14ac:dyDescent="0.3">
      <c r="B11" s="93" t="s">
        <v>29</v>
      </c>
      <c r="C11" s="94"/>
      <c r="D11" s="94"/>
      <c r="E11" s="94"/>
      <c r="F11" s="94"/>
      <c r="G11" s="94"/>
      <c r="H11" s="95">
        <v>43499</v>
      </c>
      <c r="I11" s="95"/>
      <c r="J11" s="95"/>
      <c r="K11" s="95"/>
      <c r="L11" s="95"/>
      <c r="M11" s="95"/>
      <c r="N11" s="95"/>
      <c r="O11" s="95"/>
      <c r="P11" s="95"/>
      <c r="Q11" s="96"/>
    </row>
    <row r="12" spans="2:28" ht="21.75" thickBot="1" x14ac:dyDescent="0.3">
      <c r="B12" s="84" t="s">
        <v>86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S12" s="87" t="s">
        <v>9</v>
      </c>
      <c r="T12" s="87"/>
      <c r="U12" s="87"/>
      <c r="V12" s="87"/>
    </row>
    <row r="13" spans="2:28" ht="28.5" customHeight="1" thickBot="1" x14ac:dyDescent="0.3">
      <c r="B13" s="2"/>
      <c r="C13" s="2"/>
      <c r="D13" s="26" t="s">
        <v>10</v>
      </c>
      <c r="E13" s="3" t="s">
        <v>11</v>
      </c>
      <c r="F13" s="3" t="s">
        <v>12</v>
      </c>
      <c r="G13" s="3" t="s">
        <v>13</v>
      </c>
      <c r="H13" s="3" t="s">
        <v>14</v>
      </c>
      <c r="I13" s="3" t="s">
        <v>87</v>
      </c>
      <c r="J13" s="3" t="s">
        <v>16</v>
      </c>
      <c r="K13" s="3" t="s">
        <v>17</v>
      </c>
      <c r="L13" s="3" t="s">
        <v>18</v>
      </c>
      <c r="M13" s="3" t="s">
        <v>19</v>
      </c>
      <c r="N13" s="27" t="s">
        <v>0</v>
      </c>
      <c r="O13" s="27" t="s">
        <v>1</v>
      </c>
      <c r="P13" s="27" t="s">
        <v>20</v>
      </c>
      <c r="Q13" s="3" t="s">
        <v>21</v>
      </c>
      <c r="R13" s="28"/>
      <c r="S13" s="2" t="s">
        <v>2</v>
      </c>
      <c r="T13" s="27" t="s">
        <v>0</v>
      </c>
      <c r="U13" s="27" t="s">
        <v>1</v>
      </c>
      <c r="V13" s="27" t="s">
        <v>20</v>
      </c>
    </row>
    <row r="14" spans="2:28" ht="5.45" customHeight="1" thickBot="1" x14ac:dyDescent="0.3">
      <c r="B14" s="29"/>
      <c r="C14" s="2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1"/>
      <c r="R14" s="28"/>
      <c r="S14" s="33"/>
      <c r="T14" s="32"/>
      <c r="U14" s="32"/>
      <c r="V14" s="32"/>
    </row>
    <row r="15" spans="2:28" ht="31.9" customHeight="1" thickBot="1" x14ac:dyDescent="0.3">
      <c r="B15" s="34">
        <v>1</v>
      </c>
      <c r="C15" s="88"/>
      <c r="D15" s="35" t="s">
        <v>89</v>
      </c>
      <c r="E15" s="36">
        <v>2</v>
      </c>
      <c r="F15" s="36">
        <v>2</v>
      </c>
      <c r="G15" s="36">
        <v>2</v>
      </c>
      <c r="H15" s="37">
        <v>2</v>
      </c>
      <c r="I15" s="37">
        <v>2</v>
      </c>
      <c r="J15" s="80">
        <v>5</v>
      </c>
      <c r="K15" s="37">
        <v>0</v>
      </c>
      <c r="L15" s="37">
        <v>5</v>
      </c>
      <c r="M15" s="37">
        <v>0</v>
      </c>
      <c r="N15" s="38">
        <v>45</v>
      </c>
      <c r="O15" s="38">
        <v>2</v>
      </c>
      <c r="P15" s="39">
        <v>43</v>
      </c>
      <c r="Q15" s="81">
        <v>10</v>
      </c>
      <c r="S15" s="8" t="s">
        <v>22</v>
      </c>
      <c r="T15" s="40">
        <v>17</v>
      </c>
      <c r="U15" s="40">
        <v>3</v>
      </c>
      <c r="V15" s="41">
        <v>14</v>
      </c>
    </row>
    <row r="16" spans="2:28" ht="31.9" customHeight="1" thickBot="1" x14ac:dyDescent="0.3">
      <c r="B16" s="42">
        <v>2</v>
      </c>
      <c r="C16" s="88"/>
      <c r="D16" s="43" t="s">
        <v>23</v>
      </c>
      <c r="E16" s="44">
        <v>2</v>
      </c>
      <c r="F16" s="44">
        <v>2</v>
      </c>
      <c r="G16" s="44">
        <v>2</v>
      </c>
      <c r="H16" s="45">
        <v>0</v>
      </c>
      <c r="I16" s="45">
        <v>2</v>
      </c>
      <c r="J16" s="44">
        <v>5</v>
      </c>
      <c r="K16" s="44">
        <v>0</v>
      </c>
      <c r="L16" s="44">
        <v>4</v>
      </c>
      <c r="M16" s="44">
        <v>1</v>
      </c>
      <c r="N16" s="47">
        <v>39</v>
      </c>
      <c r="O16" s="47">
        <v>8</v>
      </c>
      <c r="P16" s="48">
        <v>31</v>
      </c>
      <c r="Q16" s="44">
        <v>8</v>
      </c>
      <c r="R16" s="28"/>
      <c r="S16" s="12" t="s">
        <v>23</v>
      </c>
      <c r="T16" s="50">
        <v>4</v>
      </c>
      <c r="U16" s="50">
        <v>11</v>
      </c>
      <c r="V16" s="51">
        <v>-7</v>
      </c>
    </row>
    <row r="17" spans="2:26" ht="31.9" customHeight="1" thickBot="1" x14ac:dyDescent="0.3">
      <c r="B17" s="42">
        <v>3</v>
      </c>
      <c r="C17" s="88"/>
      <c r="D17" s="43" t="s">
        <v>27</v>
      </c>
      <c r="E17" s="44">
        <v>0</v>
      </c>
      <c r="F17" s="44">
        <v>2</v>
      </c>
      <c r="G17" s="44">
        <v>2</v>
      </c>
      <c r="H17" s="45">
        <v>1</v>
      </c>
      <c r="I17" s="45">
        <v>0</v>
      </c>
      <c r="J17" s="46">
        <v>5</v>
      </c>
      <c r="K17" s="45">
        <v>1</v>
      </c>
      <c r="L17" s="45">
        <v>2</v>
      </c>
      <c r="M17" s="45">
        <v>2</v>
      </c>
      <c r="N17" s="47">
        <v>19</v>
      </c>
      <c r="O17" s="47">
        <v>20</v>
      </c>
      <c r="P17" s="48">
        <v>1</v>
      </c>
      <c r="Q17" s="49">
        <v>5</v>
      </c>
      <c r="R17" s="28"/>
      <c r="S17" s="12" t="s">
        <v>24</v>
      </c>
      <c r="T17" s="50">
        <v>9</v>
      </c>
      <c r="U17" s="50">
        <v>18</v>
      </c>
      <c r="V17" s="51">
        <v>-9</v>
      </c>
    </row>
    <row r="18" spans="2:26" ht="31.9" customHeight="1" thickBot="1" x14ac:dyDescent="0.3">
      <c r="B18" s="42">
        <v>4</v>
      </c>
      <c r="C18" s="88"/>
      <c r="D18" s="43" t="s">
        <v>90</v>
      </c>
      <c r="E18" s="44">
        <v>1</v>
      </c>
      <c r="F18" s="44">
        <v>0</v>
      </c>
      <c r="G18" s="44">
        <v>2</v>
      </c>
      <c r="H18" s="45">
        <v>1</v>
      </c>
      <c r="I18" s="45">
        <v>0</v>
      </c>
      <c r="J18" s="46">
        <v>5</v>
      </c>
      <c r="K18" s="46">
        <v>2</v>
      </c>
      <c r="L18" s="45">
        <v>1</v>
      </c>
      <c r="M18" s="45">
        <v>2</v>
      </c>
      <c r="N18" s="47">
        <v>7</v>
      </c>
      <c r="O18" s="47">
        <v>19</v>
      </c>
      <c r="P18" s="48">
        <v>-12</v>
      </c>
      <c r="Q18" s="49">
        <v>4</v>
      </c>
      <c r="R18" s="28"/>
      <c r="S18" s="12" t="s">
        <v>25</v>
      </c>
      <c r="T18" s="50">
        <v>7</v>
      </c>
      <c r="U18" s="50">
        <v>10</v>
      </c>
      <c r="V18" s="51">
        <v>-3</v>
      </c>
    </row>
    <row r="19" spans="2:26" ht="31.9" customHeight="1" thickBot="1" x14ac:dyDescent="0.3">
      <c r="B19" s="52">
        <v>5</v>
      </c>
      <c r="C19" s="88"/>
      <c r="D19" s="43" t="s">
        <v>91</v>
      </c>
      <c r="E19" s="44">
        <v>1</v>
      </c>
      <c r="F19" s="44">
        <v>0</v>
      </c>
      <c r="G19" s="44">
        <v>0</v>
      </c>
      <c r="H19" s="45">
        <v>0</v>
      </c>
      <c r="I19" s="45">
        <v>2</v>
      </c>
      <c r="J19" s="45">
        <v>5</v>
      </c>
      <c r="K19" s="45">
        <v>1</v>
      </c>
      <c r="L19" s="45">
        <v>1</v>
      </c>
      <c r="M19" s="45">
        <v>3</v>
      </c>
      <c r="N19" s="47">
        <v>14</v>
      </c>
      <c r="O19" s="47">
        <v>28</v>
      </c>
      <c r="P19" s="48">
        <v>-14</v>
      </c>
      <c r="Q19" s="44">
        <v>3</v>
      </c>
      <c r="R19" s="28"/>
      <c r="S19" s="12" t="s">
        <v>26</v>
      </c>
      <c r="T19" s="50">
        <v>16</v>
      </c>
      <c r="U19" s="50">
        <v>6</v>
      </c>
      <c r="V19" s="51">
        <v>10</v>
      </c>
    </row>
    <row r="20" spans="2:26" ht="31.9" customHeight="1" thickBot="1" x14ac:dyDescent="0.3">
      <c r="B20" s="53">
        <v>6</v>
      </c>
      <c r="C20" s="88"/>
      <c r="D20" s="54" t="s">
        <v>26</v>
      </c>
      <c r="E20" s="55">
        <v>0</v>
      </c>
      <c r="F20" s="55">
        <v>0</v>
      </c>
      <c r="G20" s="55">
        <v>0</v>
      </c>
      <c r="H20" s="56">
        <v>0</v>
      </c>
      <c r="I20" s="56">
        <v>0</v>
      </c>
      <c r="J20" s="55">
        <v>5</v>
      </c>
      <c r="K20" s="55">
        <v>0</v>
      </c>
      <c r="L20" s="55">
        <v>0</v>
      </c>
      <c r="M20" s="55">
        <v>5</v>
      </c>
      <c r="N20" s="57">
        <v>1</v>
      </c>
      <c r="O20" s="57">
        <v>48</v>
      </c>
      <c r="P20" s="58">
        <v>-47</v>
      </c>
      <c r="Q20" s="55">
        <v>0</v>
      </c>
      <c r="R20" s="28"/>
      <c r="S20" s="23" t="s">
        <v>27</v>
      </c>
      <c r="T20" s="59">
        <v>5</v>
      </c>
      <c r="U20" s="59">
        <v>10</v>
      </c>
      <c r="V20" s="60">
        <v>-5</v>
      </c>
    </row>
    <row r="21" spans="2:26" x14ac:dyDescent="0.25">
      <c r="O21" s="61"/>
      <c r="P21" s="61"/>
      <c r="Q21" s="62"/>
      <c r="R21" s="62"/>
      <c r="S21" s="28"/>
      <c r="T21" s="28"/>
      <c r="U21" s="28"/>
      <c r="V21" s="28"/>
      <c r="W21" s="28"/>
      <c r="X21" s="28"/>
      <c r="Y21" s="28"/>
      <c r="Z21" s="28"/>
    </row>
    <row r="22" spans="2:26" x14ac:dyDescent="0.25">
      <c r="O22" s="61"/>
      <c r="P22" s="61"/>
      <c r="Q22" s="62"/>
      <c r="R22" s="62"/>
      <c r="S22" s="28"/>
      <c r="T22" s="28"/>
      <c r="U22" s="28"/>
      <c r="V22" s="28"/>
      <c r="W22" s="28"/>
      <c r="X22" s="28"/>
      <c r="Y22" s="28"/>
      <c r="Z22" s="28"/>
    </row>
    <row r="23" spans="2:26" x14ac:dyDescent="0.25">
      <c r="O23" s="61"/>
      <c r="S23" s="28"/>
      <c r="T23" s="28"/>
      <c r="U23" s="28"/>
      <c r="V23" s="28"/>
      <c r="W23" s="28"/>
      <c r="X23" s="28"/>
      <c r="Y23" s="28"/>
      <c r="Z23" s="28"/>
    </row>
  </sheetData>
  <sheetProtection algorithmName="SHA-512" hashValue="TI5FZWxppdEwQBeF2mvlvJEaM4TRVoSnO+fBJWL/RE58z0FmmHuA+vMSSa4+Bi8Z4apnaovo0RKlOaqSyymMIg==" saltValue="RqBQioXFEISNVYTNz1ETyQ==" spinCount="100000" sheet="1" objects="1" scenarios="1"/>
  <mergeCells count="8">
    <mergeCell ref="B12:Q12"/>
    <mergeCell ref="S12:V12"/>
    <mergeCell ref="C15:C20"/>
    <mergeCell ref="D3:G4"/>
    <mergeCell ref="D5:N6"/>
    <mergeCell ref="B10:Q10"/>
    <mergeCell ref="B11:G11"/>
    <mergeCell ref="H11:Q11"/>
  </mergeCells>
  <pageMargins left="0.23622047244094491" right="0.23622047244094491" top="1.7322834645669292" bottom="0.74803149606299213" header="0.31496062992125984" footer="0.31496062992125984"/>
  <pageSetup paperSize="9" scale="6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zoomScale="70" zoomScaleNormal="70" workbookViewId="0">
      <selection activeCell="L10" sqref="L10:L13"/>
    </sheetView>
  </sheetViews>
  <sheetFormatPr defaultColWidth="8.85546875" defaultRowHeight="15" x14ac:dyDescent="0.25"/>
  <cols>
    <col min="1" max="1" width="2.28515625" style="64" customWidth="1"/>
    <col min="2" max="3" width="7.7109375" style="64" customWidth="1"/>
    <col min="4" max="4" width="9.140625" style="64" customWidth="1"/>
    <col min="5" max="6" width="36.7109375" style="64" customWidth="1"/>
    <col min="7" max="7" width="12.7109375" style="64" customWidth="1"/>
    <col min="8" max="8" width="28.5703125" style="64" customWidth="1"/>
    <col min="9" max="9" width="2.5703125" style="64" customWidth="1"/>
    <col min="10" max="10" width="8.140625" style="64" customWidth="1"/>
    <col min="11" max="11" width="7.28515625" style="64" customWidth="1"/>
    <col min="12" max="12" width="9" style="64" customWidth="1"/>
    <col min="13" max="14" width="36.7109375" style="64" customWidth="1"/>
    <col min="15" max="15" width="12.7109375" style="64" customWidth="1"/>
    <col min="16" max="16" width="28.5703125" style="64" customWidth="1"/>
    <col min="17" max="16384" width="8.85546875" style="64"/>
  </cols>
  <sheetData>
    <row r="1" spans="1:45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1:45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pans="1:45" ht="26.25" customHeight="1" thickBot="1" x14ac:dyDescent="0.3">
      <c r="A3" s="63"/>
      <c r="B3" s="90" t="s">
        <v>88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</row>
    <row r="4" spans="1:45" ht="30" customHeight="1" thickBot="1" x14ac:dyDescent="0.3">
      <c r="A4" s="63"/>
      <c r="B4" s="104" t="s">
        <v>92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</row>
    <row r="5" spans="1:45" ht="47.45" customHeight="1" thickBot="1" x14ac:dyDescent="0.3">
      <c r="A5" s="63"/>
      <c r="B5" s="65" t="s">
        <v>34</v>
      </c>
      <c r="C5" s="66" t="s">
        <v>35</v>
      </c>
      <c r="D5" s="66" t="s">
        <v>36</v>
      </c>
      <c r="E5" s="67" t="s">
        <v>37</v>
      </c>
      <c r="F5" s="68" t="s">
        <v>38</v>
      </c>
      <c r="G5" s="103" t="s">
        <v>39</v>
      </c>
      <c r="H5" s="103"/>
      <c r="I5" s="69"/>
      <c r="J5" s="65" t="s">
        <v>34</v>
      </c>
      <c r="K5" s="66" t="s">
        <v>35</v>
      </c>
      <c r="L5" s="66" t="s">
        <v>36</v>
      </c>
      <c r="M5" s="67" t="s">
        <v>37</v>
      </c>
      <c r="N5" s="68" t="s">
        <v>38</v>
      </c>
      <c r="O5" s="103" t="s">
        <v>39</v>
      </c>
      <c r="P5" s="10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</row>
    <row r="6" spans="1:45" ht="15.75" customHeight="1" thickBot="1" x14ac:dyDescent="0.3">
      <c r="A6" s="63"/>
      <c r="B6" s="97">
        <v>1</v>
      </c>
      <c r="C6" s="98">
        <f>+'[1]Inserimento dati base'!J15</f>
        <v>9.15</v>
      </c>
      <c r="D6" s="99" t="str">
        <f>+'[1]Inserimento dati base'!K15</f>
        <v>B</v>
      </c>
      <c r="E6" s="70" t="str">
        <f>+'[1]Tabellone Partite Girone B'!C7</f>
        <v>GSO LA SPEZIA</v>
      </c>
      <c r="F6" s="70" t="str">
        <f>+'[1]Tabellone Partite Girone B'!D7</f>
        <v>JUST APNEA</v>
      </c>
      <c r="G6" s="71" t="s">
        <v>40</v>
      </c>
      <c r="H6" s="72" t="s">
        <v>93</v>
      </c>
      <c r="I6" s="63"/>
      <c r="J6" s="97">
        <v>4</v>
      </c>
      <c r="K6" s="98">
        <f>+'[1]Inserimento dati base'!J18</f>
        <v>10.3</v>
      </c>
      <c r="L6" s="105" t="str">
        <f>+'[1]Inserimento dati base'!G18</f>
        <v>A</v>
      </c>
      <c r="M6" s="70" t="str">
        <f>+'[1]Tabellone Partite Girone B'!C10</f>
        <v>SUB RIMINI GIAN NERI</v>
      </c>
      <c r="N6" s="70" t="str">
        <f>+'[1]Tabellone Partite Girone B'!D10</f>
        <v>GSO LA SPEZIA</v>
      </c>
      <c r="O6" s="71" t="s">
        <v>40</v>
      </c>
      <c r="P6" s="72" t="s">
        <v>93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</row>
    <row r="7" spans="1:45" ht="15.75" customHeight="1" thickBot="1" x14ac:dyDescent="0.3">
      <c r="A7" s="63"/>
      <c r="B7" s="97"/>
      <c r="C7" s="98"/>
      <c r="D7" s="100"/>
      <c r="E7" s="102">
        <v>0</v>
      </c>
      <c r="F7" s="102">
        <v>8</v>
      </c>
      <c r="G7" s="73" t="s">
        <v>43</v>
      </c>
      <c r="H7" s="74" t="s">
        <v>94</v>
      </c>
      <c r="I7" s="63"/>
      <c r="J7" s="97"/>
      <c r="K7" s="98"/>
      <c r="L7" s="100"/>
      <c r="M7" s="102">
        <v>1</v>
      </c>
      <c r="N7" s="102">
        <v>4</v>
      </c>
      <c r="O7" s="73" t="s">
        <v>43</v>
      </c>
      <c r="P7" s="74" t="s">
        <v>95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</row>
    <row r="8" spans="1:45" ht="15.75" customHeight="1" thickBot="1" x14ac:dyDescent="0.3">
      <c r="A8" s="63"/>
      <c r="B8" s="97"/>
      <c r="C8" s="98"/>
      <c r="D8" s="100"/>
      <c r="E8" s="102"/>
      <c r="F8" s="102"/>
      <c r="G8" s="75" t="s">
        <v>46</v>
      </c>
      <c r="H8" s="76" t="s">
        <v>95</v>
      </c>
      <c r="I8" s="63"/>
      <c r="J8" s="97"/>
      <c r="K8" s="98"/>
      <c r="L8" s="100"/>
      <c r="M8" s="102"/>
      <c r="N8" s="102"/>
      <c r="O8" s="75" t="s">
        <v>46</v>
      </c>
      <c r="P8" s="76" t="s">
        <v>96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</row>
    <row r="9" spans="1:45" ht="15.75" customHeight="1" thickBot="1" x14ac:dyDescent="0.3">
      <c r="A9" s="63"/>
      <c r="B9" s="97"/>
      <c r="C9" s="98"/>
      <c r="D9" s="101"/>
      <c r="E9" s="102"/>
      <c r="F9" s="102"/>
      <c r="G9" s="73" t="s">
        <v>48</v>
      </c>
      <c r="H9" s="74"/>
      <c r="I9" s="63"/>
      <c r="J9" s="97"/>
      <c r="K9" s="98"/>
      <c r="L9" s="101"/>
      <c r="M9" s="102"/>
      <c r="N9" s="102"/>
      <c r="O9" s="73" t="s">
        <v>48</v>
      </c>
      <c r="P9" s="74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</row>
    <row r="10" spans="1:45" ht="15.75" customHeight="1" thickBot="1" x14ac:dyDescent="0.3">
      <c r="A10" s="63"/>
      <c r="B10" s="97">
        <v>2</v>
      </c>
      <c r="C10" s="98">
        <f>+'[1]Inserimento dati base'!J16</f>
        <v>9.4</v>
      </c>
      <c r="D10" s="99" t="str">
        <f>+'[1]Inserimento dati base'!K16</f>
        <v>B</v>
      </c>
      <c r="E10" s="70" t="str">
        <f>+'[1]Tabellone Partite Girone B'!C8</f>
        <v>SUB RIMINI GIAN NERI</v>
      </c>
      <c r="F10" s="70" t="str">
        <f>+'[1]Tabellone Partite Girone B'!D8</f>
        <v>CIRCOLO INZANI 2</v>
      </c>
      <c r="G10" s="71" t="s">
        <v>40</v>
      </c>
      <c r="H10" s="72" t="s">
        <v>97</v>
      </c>
      <c r="I10" s="63"/>
      <c r="J10" s="97">
        <v>5</v>
      </c>
      <c r="K10" s="98">
        <f>+'[1]Inserimento dati base'!J19</f>
        <v>10.55</v>
      </c>
      <c r="L10" s="105" t="str">
        <f>+'[1]Inserimento dati base'!G19</f>
        <v>A</v>
      </c>
      <c r="M10" s="70" t="str">
        <f>+'[1]Tabellone Partite Girone B'!C11</f>
        <v>JUST APNEA</v>
      </c>
      <c r="N10" s="70" t="str">
        <f>+'[1]Tabellone Partite Girone B'!D11</f>
        <v>POLISPORTIVA ICHNUSA</v>
      </c>
      <c r="O10" s="71" t="s">
        <v>40</v>
      </c>
      <c r="P10" s="72" t="s">
        <v>98</v>
      </c>
      <c r="Q10" s="63"/>
      <c r="R10" s="8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ht="15.75" customHeight="1" thickBot="1" x14ac:dyDescent="0.3">
      <c r="A11" s="63"/>
      <c r="B11" s="97"/>
      <c r="C11" s="98"/>
      <c r="D11" s="100"/>
      <c r="E11" s="102">
        <v>3</v>
      </c>
      <c r="F11" s="102">
        <v>3</v>
      </c>
      <c r="G11" s="73" t="s">
        <v>43</v>
      </c>
      <c r="H11" s="74" t="s">
        <v>99</v>
      </c>
      <c r="I11" s="63"/>
      <c r="J11" s="97"/>
      <c r="K11" s="98"/>
      <c r="L11" s="100"/>
      <c r="M11" s="102">
        <v>13</v>
      </c>
      <c r="N11" s="102">
        <v>0</v>
      </c>
      <c r="O11" s="73" t="s">
        <v>43</v>
      </c>
      <c r="P11" s="74" t="s">
        <v>100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</row>
    <row r="12" spans="1:45" ht="15.75" customHeight="1" thickBot="1" x14ac:dyDescent="0.3">
      <c r="A12" s="63"/>
      <c r="B12" s="97"/>
      <c r="C12" s="98"/>
      <c r="D12" s="100"/>
      <c r="E12" s="102"/>
      <c r="F12" s="102"/>
      <c r="G12" s="75" t="s">
        <v>46</v>
      </c>
      <c r="H12" s="76" t="s">
        <v>63</v>
      </c>
      <c r="I12" s="63"/>
      <c r="J12" s="97"/>
      <c r="K12" s="98"/>
      <c r="L12" s="100"/>
      <c r="M12" s="102"/>
      <c r="N12" s="102"/>
      <c r="O12" s="75" t="s">
        <v>46</v>
      </c>
      <c r="P12" s="74" t="s">
        <v>63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</row>
    <row r="13" spans="1:45" ht="15.75" customHeight="1" thickBot="1" x14ac:dyDescent="0.3">
      <c r="A13" s="63"/>
      <c r="B13" s="97"/>
      <c r="C13" s="98"/>
      <c r="D13" s="101"/>
      <c r="E13" s="102"/>
      <c r="F13" s="102"/>
      <c r="G13" s="73" t="s">
        <v>48</v>
      </c>
      <c r="H13" s="82"/>
      <c r="I13" s="63"/>
      <c r="J13" s="97"/>
      <c r="K13" s="98"/>
      <c r="L13" s="101"/>
      <c r="M13" s="102"/>
      <c r="N13" s="102"/>
      <c r="O13" s="73" t="s">
        <v>48</v>
      </c>
      <c r="P13" s="74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</row>
    <row r="14" spans="1:45" ht="15.75" customHeight="1" thickBot="1" x14ac:dyDescent="0.3">
      <c r="A14" s="63"/>
      <c r="B14" s="97">
        <v>3</v>
      </c>
      <c r="C14" s="98">
        <f>+'[1]Inserimento dati base'!J17</f>
        <v>10.050000000000001</v>
      </c>
      <c r="D14" s="99" t="str">
        <f>+'[1]Inserimento dati base'!K17</f>
        <v>B</v>
      </c>
      <c r="E14" s="70" t="str">
        <f>+'[1]Tabellone Partite Girone B'!C9</f>
        <v>POLISPORTIVA ICHNUSA</v>
      </c>
      <c r="F14" s="70" t="str">
        <f>+'[1]Tabellone Partite Girone B'!D9</f>
        <v>ALTITUDO ROMA 2</v>
      </c>
      <c r="G14" s="71" t="s">
        <v>40</v>
      </c>
      <c r="H14" s="72" t="s">
        <v>97</v>
      </c>
      <c r="I14" s="63"/>
      <c r="J14" s="97">
        <v>6</v>
      </c>
      <c r="K14" s="98" t="str">
        <f>+'[1]Inserimento dati base'!J20</f>
        <v>11.20</v>
      </c>
      <c r="L14" s="105" t="str">
        <f>+'[1]Inserimento dati base'!G20</f>
        <v>A</v>
      </c>
      <c r="M14" s="70" t="str">
        <f>+'[1]Tabellone Partite Girone B'!C12</f>
        <v>CIRCOLO INZANI 2</v>
      </c>
      <c r="N14" s="70" t="str">
        <f>+'[1]Tabellone Partite Girone B'!D12</f>
        <v>ALTITUDO ROMA 2</v>
      </c>
      <c r="O14" s="71" t="s">
        <v>40</v>
      </c>
      <c r="P14" s="72" t="s">
        <v>93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</row>
    <row r="15" spans="1:45" ht="15.75" customHeight="1" thickBot="1" x14ac:dyDescent="0.3">
      <c r="A15" s="63"/>
      <c r="B15" s="97"/>
      <c r="C15" s="98"/>
      <c r="D15" s="100"/>
      <c r="E15" s="102">
        <v>0</v>
      </c>
      <c r="F15" s="102">
        <v>14</v>
      </c>
      <c r="G15" s="73" t="s">
        <v>43</v>
      </c>
      <c r="H15" s="74" t="s">
        <v>101</v>
      </c>
      <c r="I15" s="63"/>
      <c r="J15" s="97"/>
      <c r="K15" s="98"/>
      <c r="L15" s="100"/>
      <c r="M15" s="102">
        <v>0</v>
      </c>
      <c r="N15" s="102">
        <v>5</v>
      </c>
      <c r="O15" s="73" t="s">
        <v>43</v>
      </c>
      <c r="P15" s="74" t="s">
        <v>99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45" ht="15.75" customHeight="1" thickBot="1" x14ac:dyDescent="0.3">
      <c r="A16" s="63"/>
      <c r="B16" s="97"/>
      <c r="C16" s="98"/>
      <c r="D16" s="100"/>
      <c r="E16" s="102"/>
      <c r="F16" s="102"/>
      <c r="G16" s="75" t="s">
        <v>46</v>
      </c>
      <c r="H16" s="76" t="s">
        <v>102</v>
      </c>
      <c r="I16" s="63"/>
      <c r="J16" s="97"/>
      <c r="K16" s="98"/>
      <c r="L16" s="100"/>
      <c r="M16" s="102"/>
      <c r="N16" s="102"/>
      <c r="O16" s="75" t="s">
        <v>46</v>
      </c>
      <c r="P16" s="76" t="s">
        <v>97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</row>
    <row r="17" spans="1:45" ht="15.75" customHeight="1" thickBot="1" x14ac:dyDescent="0.3">
      <c r="A17" s="63"/>
      <c r="B17" s="97"/>
      <c r="C17" s="98"/>
      <c r="D17" s="101"/>
      <c r="E17" s="102"/>
      <c r="F17" s="102"/>
      <c r="G17" s="77" t="s">
        <v>48</v>
      </c>
      <c r="H17" s="78"/>
      <c r="I17" s="63"/>
      <c r="J17" s="97"/>
      <c r="K17" s="98"/>
      <c r="L17" s="101"/>
      <c r="M17" s="102"/>
      <c r="N17" s="102"/>
      <c r="O17" s="77" t="s">
        <v>48</v>
      </c>
      <c r="P17" s="78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</row>
    <row r="18" spans="1:45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5" ht="15.75" thickBot="1" x14ac:dyDescent="0.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5" ht="47.45" customHeight="1" thickBot="1" x14ac:dyDescent="0.3">
      <c r="A20" s="63"/>
      <c r="B20" s="65" t="s">
        <v>34</v>
      </c>
      <c r="C20" s="66" t="s">
        <v>35</v>
      </c>
      <c r="D20" s="66" t="s">
        <v>36</v>
      </c>
      <c r="E20" s="67" t="s">
        <v>37</v>
      </c>
      <c r="F20" s="68" t="s">
        <v>38</v>
      </c>
      <c r="G20" s="103" t="s">
        <v>39</v>
      </c>
      <c r="H20" s="103"/>
      <c r="I20" s="63"/>
      <c r="J20" s="65" t="s">
        <v>34</v>
      </c>
      <c r="K20" s="66" t="s">
        <v>35</v>
      </c>
      <c r="L20" s="66" t="s">
        <v>36</v>
      </c>
      <c r="M20" s="67" t="s">
        <v>37</v>
      </c>
      <c r="N20" s="68" t="s">
        <v>38</v>
      </c>
      <c r="O20" s="103" t="s">
        <v>39</v>
      </c>
      <c r="P20" s="10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</row>
    <row r="21" spans="1:45" ht="15.75" customHeight="1" thickBot="1" x14ac:dyDescent="0.3">
      <c r="A21" s="63"/>
      <c r="B21" s="97">
        <v>7</v>
      </c>
      <c r="C21" s="98">
        <f>+'[1]Inserimento dati base'!J21</f>
        <v>11.45</v>
      </c>
      <c r="D21" s="99" t="str">
        <f>+'[1]Inserimento dati base'!K21</f>
        <v>B</v>
      </c>
      <c r="E21" s="70" t="str">
        <f>+'[1]Tabellone Partite Girone B'!C13</f>
        <v>GSO LA SPEZIA</v>
      </c>
      <c r="F21" s="70" t="str">
        <f>+'[1]Tabellone Partite Girone B'!D13</f>
        <v>POLISPORTIVA ICHNUSA</v>
      </c>
      <c r="G21" s="71" t="s">
        <v>40</v>
      </c>
      <c r="H21" s="72" t="s">
        <v>103</v>
      </c>
      <c r="I21" s="63"/>
      <c r="J21" s="97">
        <v>10</v>
      </c>
      <c r="K21" s="98">
        <f>+'[1]Inserimento dati base'!J24</f>
        <v>13</v>
      </c>
      <c r="L21" s="99" t="str">
        <f>+'[1]Inserimento dati base'!K24</f>
        <v>B</v>
      </c>
      <c r="M21" s="70" t="str">
        <f>+'[1]Tabellone Partite Girone B'!C16</f>
        <v>ALTITUDO ROMA 2</v>
      </c>
      <c r="N21" s="70" t="str">
        <f>+'[1]Tabellone Partite Girone B'!D16</f>
        <v>SUB RIMINI GIAN NERI</v>
      </c>
      <c r="O21" s="71" t="s">
        <v>40</v>
      </c>
      <c r="P21" s="72" t="s">
        <v>104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</row>
    <row r="22" spans="1:45" ht="15.75" customHeight="1" thickBot="1" x14ac:dyDescent="0.3">
      <c r="A22" s="63"/>
      <c r="B22" s="97"/>
      <c r="C22" s="98"/>
      <c r="D22" s="100"/>
      <c r="E22" s="102">
        <v>10</v>
      </c>
      <c r="F22" s="102">
        <v>0</v>
      </c>
      <c r="G22" s="73" t="s">
        <v>43</v>
      </c>
      <c r="H22" s="74" t="s">
        <v>105</v>
      </c>
      <c r="I22" s="63"/>
      <c r="J22" s="97"/>
      <c r="K22" s="98"/>
      <c r="L22" s="100"/>
      <c r="M22" s="102">
        <v>10</v>
      </c>
      <c r="N22" s="102">
        <v>0</v>
      </c>
      <c r="O22" s="73" t="s">
        <v>43</v>
      </c>
      <c r="P22" s="74" t="s">
        <v>93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</row>
    <row r="23" spans="1:45" ht="15.75" customHeight="1" thickBot="1" x14ac:dyDescent="0.3">
      <c r="A23" s="63"/>
      <c r="B23" s="97"/>
      <c r="C23" s="98"/>
      <c r="D23" s="100"/>
      <c r="E23" s="102"/>
      <c r="F23" s="102"/>
      <c r="G23" s="75" t="s">
        <v>46</v>
      </c>
      <c r="H23" s="76" t="s">
        <v>96</v>
      </c>
      <c r="I23" s="63"/>
      <c r="J23" s="97"/>
      <c r="K23" s="98"/>
      <c r="L23" s="100"/>
      <c r="M23" s="102"/>
      <c r="N23" s="102"/>
      <c r="O23" s="75" t="s">
        <v>46</v>
      </c>
      <c r="P23" s="76" t="s">
        <v>106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</row>
    <row r="24" spans="1:45" ht="15.75" customHeight="1" thickBot="1" x14ac:dyDescent="0.3">
      <c r="A24" s="63"/>
      <c r="B24" s="97"/>
      <c r="C24" s="98"/>
      <c r="D24" s="101"/>
      <c r="E24" s="102"/>
      <c r="F24" s="102"/>
      <c r="G24" s="73" t="s">
        <v>48</v>
      </c>
      <c r="H24" s="82"/>
      <c r="I24" s="63"/>
      <c r="J24" s="97"/>
      <c r="K24" s="98"/>
      <c r="L24" s="101"/>
      <c r="M24" s="102"/>
      <c r="N24" s="102"/>
      <c r="O24" s="77" t="s">
        <v>48</v>
      </c>
      <c r="P24" s="78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</row>
    <row r="25" spans="1:45" ht="15.75" customHeight="1" thickBot="1" x14ac:dyDescent="0.3">
      <c r="A25" s="63"/>
      <c r="B25" s="97">
        <v>8</v>
      </c>
      <c r="C25" s="98">
        <f>+'[1]Inserimento dati base'!J22</f>
        <v>12.1</v>
      </c>
      <c r="D25" s="99" t="str">
        <f>+'[1]Inserimento dati base'!K22</f>
        <v>B</v>
      </c>
      <c r="E25" s="70" t="str">
        <f>+'[1]Tabellone Partite Girone B'!C14</f>
        <v>JUST APNEA</v>
      </c>
      <c r="F25" s="70" t="str">
        <f>+'[1]Tabellone Partite Girone B'!D14</f>
        <v>SUB RIMINI GIAN NERI</v>
      </c>
      <c r="G25" s="71" t="s">
        <v>40</v>
      </c>
      <c r="H25" s="72" t="s">
        <v>93</v>
      </c>
      <c r="I25" s="63"/>
      <c r="J25" s="97">
        <v>11</v>
      </c>
      <c r="K25" s="98">
        <f>+'[1]Inserimento dati base'!J25</f>
        <v>13.25</v>
      </c>
      <c r="L25" s="99" t="str">
        <f>+'[1]Inserimento dati base'!K25</f>
        <v>B</v>
      </c>
      <c r="M25" s="70" t="str">
        <f>+'[1]Tabellone Partite Girone B'!C17</f>
        <v>GSO LA SPEZIA</v>
      </c>
      <c r="N25" s="70" t="str">
        <f>+'[1]Tabellone Partite Girone B'!D17</f>
        <v>CIRCOLO INZANI 2</v>
      </c>
      <c r="O25" s="71" t="s">
        <v>40</v>
      </c>
      <c r="P25" s="72" t="s">
        <v>98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</row>
    <row r="26" spans="1:45" ht="15.75" customHeight="1" thickBot="1" x14ac:dyDescent="0.3">
      <c r="A26" s="63"/>
      <c r="B26" s="97"/>
      <c r="C26" s="98"/>
      <c r="D26" s="100"/>
      <c r="E26" s="102">
        <v>10</v>
      </c>
      <c r="F26" s="102">
        <v>0</v>
      </c>
      <c r="G26" s="73" t="s">
        <v>43</v>
      </c>
      <c r="H26" s="74" t="s">
        <v>107</v>
      </c>
      <c r="I26" s="63"/>
      <c r="J26" s="97"/>
      <c r="K26" s="98"/>
      <c r="L26" s="100"/>
      <c r="M26" s="102">
        <v>3</v>
      </c>
      <c r="N26" s="102">
        <v>3</v>
      </c>
      <c r="O26" s="73" t="s">
        <v>43</v>
      </c>
      <c r="P26" s="74" t="s">
        <v>93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</row>
    <row r="27" spans="1:45" ht="15.75" customHeight="1" thickBot="1" x14ac:dyDescent="0.3">
      <c r="A27" s="63"/>
      <c r="B27" s="97"/>
      <c r="C27" s="98"/>
      <c r="D27" s="100"/>
      <c r="E27" s="102"/>
      <c r="F27" s="102"/>
      <c r="G27" s="75" t="s">
        <v>46</v>
      </c>
      <c r="H27" s="76" t="s">
        <v>108</v>
      </c>
      <c r="I27" s="63"/>
      <c r="J27" s="97"/>
      <c r="K27" s="98"/>
      <c r="L27" s="100"/>
      <c r="M27" s="102"/>
      <c r="N27" s="102"/>
      <c r="O27" s="75" t="s">
        <v>46</v>
      </c>
      <c r="P27" s="76" t="s">
        <v>95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</row>
    <row r="28" spans="1:45" ht="15.75" customHeight="1" thickBot="1" x14ac:dyDescent="0.3">
      <c r="A28" s="63"/>
      <c r="B28" s="97"/>
      <c r="C28" s="98"/>
      <c r="D28" s="101"/>
      <c r="E28" s="102"/>
      <c r="F28" s="102"/>
      <c r="G28" s="73" t="s">
        <v>48</v>
      </c>
      <c r="H28" s="82"/>
      <c r="I28" s="63"/>
      <c r="J28" s="97"/>
      <c r="K28" s="98"/>
      <c r="L28" s="101"/>
      <c r="M28" s="102"/>
      <c r="N28" s="102"/>
      <c r="O28" s="73" t="s">
        <v>48</v>
      </c>
      <c r="P28" s="74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45" ht="15.75" customHeight="1" thickBot="1" x14ac:dyDescent="0.3">
      <c r="A29" s="63"/>
      <c r="B29" s="97">
        <v>9</v>
      </c>
      <c r="C29" s="98">
        <f>+'[1]Inserimento dati base'!J23</f>
        <v>12.35</v>
      </c>
      <c r="D29" s="99" t="str">
        <f>+'[1]Inserimento dati base'!K23</f>
        <v>B</v>
      </c>
      <c r="E29" s="79" t="str">
        <f>+'[1]Tabellone Partite Girone B'!C15</f>
        <v>CIRCOLO INZANI 2</v>
      </c>
      <c r="F29" s="70" t="str">
        <f>+'[1]Tabellone Partite Girone B'!D15</f>
        <v>POLISPORTIVA ICHNUSA</v>
      </c>
      <c r="G29" s="71" t="s">
        <v>40</v>
      </c>
      <c r="H29" s="72" t="s">
        <v>109</v>
      </c>
      <c r="I29" s="63"/>
      <c r="J29" s="97">
        <v>12</v>
      </c>
      <c r="K29" s="98">
        <f>+'[1]Inserimento dati base'!J26</f>
        <v>13.5</v>
      </c>
      <c r="L29" s="99" t="str">
        <f>+'[1]Inserimento dati base'!K26</f>
        <v>B</v>
      </c>
      <c r="M29" s="79" t="str">
        <f>+'[1]Tabellone Partite Girone B'!C18</f>
        <v>JUST APNEA</v>
      </c>
      <c r="N29" s="70" t="str">
        <f>+'[1]Tabellone Partite Girone B'!D18</f>
        <v>ALTITUDO ROMA 2</v>
      </c>
      <c r="O29" s="71" t="s">
        <v>40</v>
      </c>
      <c r="P29" s="72" t="s">
        <v>63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</row>
    <row r="30" spans="1:45" ht="15.75" customHeight="1" thickBot="1" x14ac:dyDescent="0.3">
      <c r="A30" s="63"/>
      <c r="B30" s="97"/>
      <c r="C30" s="98"/>
      <c r="D30" s="100"/>
      <c r="E30" s="102">
        <v>13</v>
      </c>
      <c r="F30" s="102">
        <v>1</v>
      </c>
      <c r="G30" s="73" t="s">
        <v>43</v>
      </c>
      <c r="H30" s="74" t="s">
        <v>110</v>
      </c>
      <c r="I30" s="63"/>
      <c r="J30" s="97"/>
      <c r="K30" s="98"/>
      <c r="L30" s="100"/>
      <c r="M30" s="102">
        <v>6</v>
      </c>
      <c r="N30" s="102">
        <v>2</v>
      </c>
      <c r="O30" s="73" t="s">
        <v>43</v>
      </c>
      <c r="P30" s="74" t="s">
        <v>93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</row>
    <row r="31" spans="1:45" ht="15.75" customHeight="1" thickBot="1" x14ac:dyDescent="0.3">
      <c r="A31" s="63"/>
      <c r="B31" s="97"/>
      <c r="C31" s="98"/>
      <c r="D31" s="100"/>
      <c r="E31" s="102"/>
      <c r="F31" s="102"/>
      <c r="G31" s="75" t="s">
        <v>46</v>
      </c>
      <c r="H31" s="76" t="s">
        <v>111</v>
      </c>
      <c r="I31" s="63"/>
      <c r="J31" s="97"/>
      <c r="K31" s="98"/>
      <c r="L31" s="100"/>
      <c r="M31" s="102"/>
      <c r="N31" s="102"/>
      <c r="O31" s="75" t="s">
        <v>46</v>
      </c>
      <c r="P31" s="76" t="s">
        <v>112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</row>
    <row r="32" spans="1:45" ht="15.75" customHeight="1" thickBot="1" x14ac:dyDescent="0.3">
      <c r="A32" s="63"/>
      <c r="B32" s="97"/>
      <c r="C32" s="98"/>
      <c r="D32" s="101"/>
      <c r="E32" s="102"/>
      <c r="F32" s="102"/>
      <c r="G32" s="77" t="s">
        <v>48</v>
      </c>
      <c r="H32" s="78"/>
      <c r="I32" s="63"/>
      <c r="J32" s="97"/>
      <c r="K32" s="98"/>
      <c r="L32" s="101"/>
      <c r="M32" s="102"/>
      <c r="N32" s="102"/>
      <c r="O32" s="77" t="s">
        <v>48</v>
      </c>
      <c r="P32" s="78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</row>
    <row r="33" spans="1:45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</row>
    <row r="34" spans="1:45" ht="15.75" thickBot="1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</row>
    <row r="35" spans="1:45" ht="47.45" customHeight="1" thickBot="1" x14ac:dyDescent="0.3">
      <c r="A35" s="63"/>
      <c r="B35" s="65" t="s">
        <v>34</v>
      </c>
      <c r="C35" s="66" t="s">
        <v>35</v>
      </c>
      <c r="D35" s="66" t="s">
        <v>36</v>
      </c>
      <c r="E35" s="67" t="s">
        <v>37</v>
      </c>
      <c r="F35" s="68" t="s">
        <v>38</v>
      </c>
      <c r="G35" s="103" t="s">
        <v>39</v>
      </c>
      <c r="H35" s="10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</row>
    <row r="36" spans="1:45" ht="15.75" thickBot="1" x14ac:dyDescent="0.3">
      <c r="A36" s="63"/>
      <c r="B36" s="97">
        <v>13</v>
      </c>
      <c r="C36" s="98">
        <f>+'[1]Inserimento dati base'!J27</f>
        <v>14.15</v>
      </c>
      <c r="D36" s="99" t="str">
        <f>+'[1]Inserimento dati base'!K27</f>
        <v>B</v>
      </c>
      <c r="E36" s="70" t="str">
        <f>+'[1]Tabellone Partite Girone B'!C19</f>
        <v>SUB RIMINI GIAN NERI</v>
      </c>
      <c r="F36" s="70" t="str">
        <f>+'[1]Tabellone Partite Girone B'!D19</f>
        <v>POLISPORTIVA ICHNUSA</v>
      </c>
      <c r="G36" s="71" t="s">
        <v>40</v>
      </c>
      <c r="H36" s="72" t="s">
        <v>113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</row>
    <row r="37" spans="1:45" ht="15.75" thickBot="1" x14ac:dyDescent="0.3">
      <c r="A37" s="63"/>
      <c r="B37" s="97"/>
      <c r="C37" s="98"/>
      <c r="D37" s="100"/>
      <c r="E37" s="102">
        <v>10</v>
      </c>
      <c r="F37" s="102">
        <v>1</v>
      </c>
      <c r="G37" s="73" t="s">
        <v>43</v>
      </c>
      <c r="H37" s="74" t="s">
        <v>93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</row>
    <row r="38" spans="1:45" ht="15.75" thickBot="1" x14ac:dyDescent="0.3">
      <c r="A38" s="63"/>
      <c r="B38" s="97"/>
      <c r="C38" s="98"/>
      <c r="D38" s="100"/>
      <c r="E38" s="102"/>
      <c r="F38" s="102"/>
      <c r="G38" s="75" t="s">
        <v>46</v>
      </c>
      <c r="H38" s="76" t="s">
        <v>97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</row>
    <row r="39" spans="1:45" ht="15.75" thickBot="1" x14ac:dyDescent="0.3">
      <c r="A39" s="63"/>
      <c r="B39" s="97"/>
      <c r="C39" s="98"/>
      <c r="D39" s="101"/>
      <c r="E39" s="102"/>
      <c r="F39" s="102"/>
      <c r="G39" s="73" t="s">
        <v>48</v>
      </c>
      <c r="H39" s="8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</row>
    <row r="40" spans="1:45" ht="15.75" thickBot="1" x14ac:dyDescent="0.3">
      <c r="A40" s="63"/>
      <c r="B40" s="97">
        <v>14</v>
      </c>
      <c r="C40" s="98">
        <f>+'[1]Inserimento dati base'!J28</f>
        <v>14.4</v>
      </c>
      <c r="D40" s="99" t="str">
        <f>+'[1]Inserimento dati base'!K28</f>
        <v>B</v>
      </c>
      <c r="E40" s="70" t="str">
        <f>+'[1]Tabellone Partite Girone B'!C20</f>
        <v>GSO LA SPEZIA</v>
      </c>
      <c r="F40" s="70" t="str">
        <f>+'[1]Tabellone Partite Girone B'!D20</f>
        <v>ALTITUDO ROMA 2</v>
      </c>
      <c r="G40" s="71" t="s">
        <v>40</v>
      </c>
      <c r="H40" s="72" t="s">
        <v>98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</row>
    <row r="41" spans="1:45" ht="15.75" thickBot="1" x14ac:dyDescent="0.3">
      <c r="A41" s="63"/>
      <c r="B41" s="97"/>
      <c r="C41" s="98"/>
      <c r="D41" s="100"/>
      <c r="E41" s="102">
        <v>2</v>
      </c>
      <c r="F41" s="102">
        <v>8</v>
      </c>
      <c r="G41" s="73" t="s">
        <v>43</v>
      </c>
      <c r="H41" s="74" t="s">
        <v>93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</row>
    <row r="42" spans="1:45" ht="15.75" thickBot="1" x14ac:dyDescent="0.3">
      <c r="A42" s="63"/>
      <c r="B42" s="97"/>
      <c r="C42" s="98"/>
      <c r="D42" s="100"/>
      <c r="E42" s="102"/>
      <c r="F42" s="102"/>
      <c r="G42" s="75" t="s">
        <v>46</v>
      </c>
      <c r="H42" s="76" t="s">
        <v>109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</row>
    <row r="43" spans="1:45" ht="15.75" thickBot="1" x14ac:dyDescent="0.3">
      <c r="A43" s="63"/>
      <c r="B43" s="97"/>
      <c r="C43" s="98"/>
      <c r="D43" s="101"/>
      <c r="E43" s="102"/>
      <c r="F43" s="102"/>
      <c r="G43" s="73" t="s">
        <v>48</v>
      </c>
      <c r="H43" s="82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</row>
    <row r="44" spans="1:45" ht="15.75" thickBot="1" x14ac:dyDescent="0.3">
      <c r="A44" s="63"/>
      <c r="B44" s="97">
        <v>15</v>
      </c>
      <c r="C44" s="98">
        <f>+'[1]Inserimento dati base'!J29</f>
        <v>15.05</v>
      </c>
      <c r="D44" s="99" t="str">
        <f>+'[1]Inserimento dati base'!K29</f>
        <v>B</v>
      </c>
      <c r="E44" s="79" t="str">
        <f>+'[1]Tabellone Partite Girone B'!C21</f>
        <v>JUST APNEA</v>
      </c>
      <c r="F44" s="70" t="str">
        <f>+'[1]Tabellone Partite Girone B'!D21</f>
        <v>CIRCOLO INZANI 2</v>
      </c>
      <c r="G44" s="71" t="s">
        <v>40</v>
      </c>
      <c r="H44" s="72" t="s">
        <v>113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</row>
    <row r="45" spans="1:45" ht="15.75" thickBot="1" x14ac:dyDescent="0.3">
      <c r="A45" s="63"/>
      <c r="B45" s="97"/>
      <c r="C45" s="98"/>
      <c r="D45" s="100"/>
      <c r="E45" s="102">
        <v>8</v>
      </c>
      <c r="F45" s="102">
        <v>0</v>
      </c>
      <c r="G45" s="73" t="s">
        <v>43</v>
      </c>
      <c r="H45" s="74" t="s">
        <v>114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</row>
    <row r="46" spans="1:45" ht="15.75" thickBot="1" x14ac:dyDescent="0.3">
      <c r="A46" s="63"/>
      <c r="B46" s="97"/>
      <c r="C46" s="98"/>
      <c r="D46" s="100"/>
      <c r="E46" s="102"/>
      <c r="F46" s="102"/>
      <c r="G46" s="75" t="s">
        <v>46</v>
      </c>
      <c r="H46" s="76" t="s">
        <v>95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</row>
    <row r="47" spans="1:45" ht="15.75" thickBot="1" x14ac:dyDescent="0.3">
      <c r="A47" s="63"/>
      <c r="B47" s="97"/>
      <c r="C47" s="98"/>
      <c r="D47" s="101"/>
      <c r="E47" s="102"/>
      <c r="F47" s="102"/>
      <c r="G47" s="77" t="s">
        <v>48</v>
      </c>
      <c r="H47" s="78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</row>
    <row r="48" spans="1:45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</row>
    <row r="49" spans="1:45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</row>
    <row r="50" spans="1:45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</row>
    <row r="51" spans="1:45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</row>
    <row r="52" spans="1:45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</row>
    <row r="53" spans="1:45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</row>
    <row r="54" spans="1:45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</row>
    <row r="55" spans="1:45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</row>
    <row r="56" spans="1:45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</row>
    <row r="57" spans="1:45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</row>
    <row r="58" spans="1:45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</row>
    <row r="59" spans="1:45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</row>
    <row r="60" spans="1:45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</row>
    <row r="61" spans="1:45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</row>
    <row r="62" spans="1:45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</row>
    <row r="63" spans="1:45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</row>
    <row r="64" spans="1:45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</row>
    <row r="65" spans="1:45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</row>
    <row r="66" spans="1:45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</row>
    <row r="67" spans="1:45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</row>
    <row r="68" spans="1:45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</row>
    <row r="69" spans="1:45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</row>
    <row r="70" spans="1:45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</row>
    <row r="71" spans="1:45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</row>
    <row r="72" spans="1:45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</row>
    <row r="74" spans="1:45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</row>
    <row r="75" spans="1:45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</row>
    <row r="76" spans="1:45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45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45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45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</sheetData>
  <sheetProtection algorithmName="SHA-512" hashValue="M5Y/YgA2ZX6aH3rQ60cOVzlm9c8MgRO54Mc+7UtRQHIAHZIZsxmH6JOT21OijXzVe0OrYJAphyn9YYvHPwa6cA==" saltValue="GJ7aO8H4cfp7+JGKG3CbSA==" spinCount="100000" sheet="1"/>
  <mergeCells count="82">
    <mergeCell ref="B3:P3"/>
    <mergeCell ref="B4:P4"/>
    <mergeCell ref="G5:H5"/>
    <mergeCell ref="O5:P5"/>
    <mergeCell ref="B6:B9"/>
    <mergeCell ref="C6:C9"/>
    <mergeCell ref="D6:D9"/>
    <mergeCell ref="J6:J9"/>
    <mergeCell ref="K6:K9"/>
    <mergeCell ref="B10:B13"/>
    <mergeCell ref="C10:C13"/>
    <mergeCell ref="D10:D13"/>
    <mergeCell ref="J10:J13"/>
    <mergeCell ref="K10:K13"/>
    <mergeCell ref="L6:L9"/>
    <mergeCell ref="E7:E9"/>
    <mergeCell ref="F7:F9"/>
    <mergeCell ref="M7:M9"/>
    <mergeCell ref="N7:N9"/>
    <mergeCell ref="B14:B17"/>
    <mergeCell ref="C14:C17"/>
    <mergeCell ref="D14:D17"/>
    <mergeCell ref="J14:J17"/>
    <mergeCell ref="K14:K17"/>
    <mergeCell ref="L10:L13"/>
    <mergeCell ref="E11:E13"/>
    <mergeCell ref="F11:F13"/>
    <mergeCell ref="M11:M13"/>
    <mergeCell ref="N11:N13"/>
    <mergeCell ref="L14:L17"/>
    <mergeCell ref="E15:E17"/>
    <mergeCell ref="F15:F17"/>
    <mergeCell ref="M15:M17"/>
    <mergeCell ref="N15:N17"/>
    <mergeCell ref="O20:P20"/>
    <mergeCell ref="B21:B24"/>
    <mergeCell ref="C21:C24"/>
    <mergeCell ref="D21:D24"/>
    <mergeCell ref="J21:J24"/>
    <mergeCell ref="K21:K24"/>
    <mergeCell ref="L21:L24"/>
    <mergeCell ref="E22:E24"/>
    <mergeCell ref="F22:F24"/>
    <mergeCell ref="M22:M24"/>
    <mergeCell ref="G20:H20"/>
    <mergeCell ref="N22:N24"/>
    <mergeCell ref="B25:B28"/>
    <mergeCell ref="C25:C28"/>
    <mergeCell ref="D25:D28"/>
    <mergeCell ref="J25:J28"/>
    <mergeCell ref="K25:K28"/>
    <mergeCell ref="L25:L28"/>
    <mergeCell ref="E26:E28"/>
    <mergeCell ref="F26:F28"/>
    <mergeCell ref="M26:M28"/>
    <mergeCell ref="N26:N28"/>
    <mergeCell ref="B29:B32"/>
    <mergeCell ref="C29:C32"/>
    <mergeCell ref="D29:D32"/>
    <mergeCell ref="J29:J32"/>
    <mergeCell ref="K29:K32"/>
    <mergeCell ref="L29:L32"/>
    <mergeCell ref="E30:E32"/>
    <mergeCell ref="F30:F32"/>
    <mergeCell ref="M30:M32"/>
    <mergeCell ref="N30:N32"/>
    <mergeCell ref="G35:H35"/>
    <mergeCell ref="B36:B39"/>
    <mergeCell ref="C36:C39"/>
    <mergeCell ref="D36:D39"/>
    <mergeCell ref="E37:E39"/>
    <mergeCell ref="F37:F39"/>
    <mergeCell ref="B44:B47"/>
    <mergeCell ref="C44:C47"/>
    <mergeCell ref="D44:D47"/>
    <mergeCell ref="E45:E47"/>
    <mergeCell ref="F45:F47"/>
    <mergeCell ref="B40:B43"/>
    <mergeCell ref="C40:C43"/>
    <mergeCell ref="D40:D43"/>
    <mergeCell ref="E41:E43"/>
    <mergeCell ref="F41:F43"/>
  </mergeCells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Classifica 1à Tappa Girone 1 </vt:lpstr>
      <vt:lpstr>Dati Partita 1à Tappa Gir. 1  </vt:lpstr>
      <vt:lpstr>Classifica 1à Tappa Girone 2</vt:lpstr>
      <vt:lpstr>Dati Partita 1a Tappa Gir. 2</vt:lpstr>
      <vt:lpstr>'Classifica 1à Tappa Girone 1 '!Area_stampa</vt:lpstr>
      <vt:lpstr>'Classifica 1à Tappa Girone 2'!Area_stampa</vt:lpstr>
      <vt:lpstr>'Classifica 1à Tappa Girone 2'!Excel_BuiltIn__FilterDatabase_6</vt:lpstr>
      <vt:lpstr>Excel_BuiltIn__FilterDatabase_6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Ezio Barbero</dc:creator>
  <cp:lastModifiedBy>Fabio Savi</cp:lastModifiedBy>
  <cp:lastPrinted>2019-02-04T08:47:37Z</cp:lastPrinted>
  <dcterms:created xsi:type="dcterms:W3CDTF">2019-02-04T07:59:20Z</dcterms:created>
  <dcterms:modified xsi:type="dcterms:W3CDTF">2019-02-04T08:48:29Z</dcterms:modified>
</cp:coreProperties>
</file>