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315" yWindow="-105" windowWidth="20970" windowHeight="13125"/>
  </bookViews>
  <sheets>
    <sheet name="Società" sheetId="4" r:id="rId1"/>
    <sheet name="Foglio2" sheetId="5" r:id="rId2"/>
  </sheets>
  <calcPr calcId="145621"/>
</workbook>
</file>

<file path=xl/calcChain.xml><?xml version="1.0" encoding="utf-8"?>
<calcChain xmlns="http://schemas.openxmlformats.org/spreadsheetml/2006/main">
  <c r="F22" i="4" l="1"/>
  <c r="F14" i="4"/>
  <c r="F19" i="4"/>
  <c r="F15" i="4"/>
  <c r="F8" i="4"/>
  <c r="F11" i="4"/>
  <c r="F18" i="4"/>
  <c r="F9" i="4"/>
  <c r="F6" i="4"/>
  <c r="F46" i="4"/>
  <c r="F23" i="4"/>
  <c r="F41" i="4"/>
  <c r="F29" i="4"/>
  <c r="F24" i="4"/>
  <c r="F31" i="4"/>
  <c r="F27" i="4"/>
  <c r="F26" i="4"/>
  <c r="F30" i="4"/>
  <c r="F13" i="4"/>
  <c r="F40" i="4"/>
  <c r="F44" i="4"/>
  <c r="F37" i="4"/>
  <c r="F34" i="4"/>
  <c r="F7" i="4"/>
  <c r="F17" i="4"/>
  <c r="F10" i="4"/>
  <c r="F21" i="4"/>
  <c r="F45" i="4"/>
  <c r="F28" i="4"/>
  <c r="F42" i="4"/>
  <c r="F33" i="4"/>
  <c r="F36" i="4"/>
  <c r="F38" i="4"/>
  <c r="F20" i="4"/>
  <c r="F16" i="4"/>
  <c r="F32" i="4"/>
  <c r="E44" i="4" l="1"/>
  <c r="E13" i="4"/>
  <c r="E45" i="4"/>
  <c r="E40" i="4"/>
  <c r="F43" i="4" l="1"/>
  <c r="E43" i="4"/>
  <c r="E42" i="4"/>
  <c r="E38" i="4"/>
  <c r="E37" i="4"/>
  <c r="E36" i="4"/>
  <c r="E33" i="4"/>
  <c r="E28" i="4"/>
  <c r="E27" i="4"/>
  <c r="E26" i="4"/>
  <c r="E24" i="4"/>
  <c r="E21" i="4"/>
  <c r="E16" i="4"/>
  <c r="E30" i="4"/>
  <c r="E10" i="4"/>
  <c r="F25" i="4"/>
  <c r="E25" i="4"/>
  <c r="F39" i="4"/>
  <c r="E39" i="4"/>
  <c r="E20" i="4"/>
  <c r="E34" i="4"/>
  <c r="E31" i="4"/>
  <c r="E17" i="4"/>
  <c r="F12" i="4"/>
  <c r="E12" i="4"/>
  <c r="E7" i="4"/>
  <c r="E32" i="4"/>
  <c r="E41" i="4" l="1"/>
  <c r="E23" i="4"/>
  <c r="E35" i="4"/>
  <c r="F35" i="4" l="1"/>
  <c r="E29" i="4" l="1"/>
  <c r="E46" i="4"/>
</calcChain>
</file>

<file path=xl/sharedStrings.xml><?xml version="1.0" encoding="utf-8"?>
<sst xmlns="http://schemas.openxmlformats.org/spreadsheetml/2006/main" count="168" uniqueCount="110">
  <si>
    <t>Società</t>
  </si>
  <si>
    <t>Prov</t>
  </si>
  <si>
    <t>CH</t>
  </si>
  <si>
    <t>RA</t>
  </si>
  <si>
    <t>TOT</t>
  </si>
  <si>
    <t>Pos</t>
  </si>
  <si>
    <t>GE</t>
  </si>
  <si>
    <t>N. 
Gare</t>
  </si>
  <si>
    <t>LIGURIA</t>
  </si>
  <si>
    <t>GR</t>
  </si>
  <si>
    <t>RG</t>
  </si>
  <si>
    <t>TE</t>
  </si>
  <si>
    <t>VE</t>
  </si>
  <si>
    <t>SV</t>
  </si>
  <si>
    <t>SR</t>
  </si>
  <si>
    <t>FISH &amp; FURIOUS</t>
  </si>
  <si>
    <t>CPSD MULTEDO</t>
  </si>
  <si>
    <t>APSD SAN BENEDETTO</t>
  </si>
  <si>
    <t>CN SAMPIERDARENESE</t>
  </si>
  <si>
    <t>SPAD ARTICO</t>
  </si>
  <si>
    <t>CLUB PESCA CERVIA</t>
  </si>
  <si>
    <t>IBLEA FISHING</t>
  </si>
  <si>
    <t>MEDITERRANEO FISHING</t>
  </si>
  <si>
    <t>ASD SCICLITANA</t>
  </si>
  <si>
    <t>SPSD LO SQUALO</t>
  </si>
  <si>
    <t>LNI GE SESTRI PONENTE</t>
  </si>
  <si>
    <t>GOLFO DEI POETI</t>
  </si>
  <si>
    <t>SP</t>
  </si>
  <si>
    <t>VITTORIA FISHING</t>
  </si>
  <si>
    <t>G.P.S. SAN ROCCO A.S.D.</t>
  </si>
  <si>
    <t>CLASSIFICA PER SOCIETA'</t>
  </si>
  <si>
    <t>LNI COGOLETO</t>
  </si>
  <si>
    <t>LNI TEAM DAIWA STONFO SPOTORNO</t>
  </si>
  <si>
    <t>IL PALAMITO</t>
  </si>
  <si>
    <t>CSRC PORTUALI RAVENNA</t>
  </si>
  <si>
    <t>TORNADO</t>
  </si>
  <si>
    <t>TEAM KINETIC SEA</t>
  </si>
  <si>
    <t>NAUTICA TARGIA</t>
  </si>
  <si>
    <t xml:space="preserve">CLUB C &amp; P </t>
  </si>
  <si>
    <t>LENZA CLUB RAGUSA</t>
  </si>
  <si>
    <t xml:space="preserve">ROGOREDO 69 - IL GABBIANO </t>
  </si>
  <si>
    <t>MI-IM</t>
  </si>
  <si>
    <t>SPAM</t>
  </si>
  <si>
    <t>LAZIO</t>
  </si>
  <si>
    <t>RM</t>
  </si>
  <si>
    <t>TO</t>
  </si>
  <si>
    <t>COPPA ITALIA DI PESCA CON CANNA DA RIVA 2023</t>
  </si>
  <si>
    <t>TP</t>
  </si>
  <si>
    <t>NA</t>
  </si>
  <si>
    <t>SA</t>
  </si>
  <si>
    <t>CAMPANIA</t>
  </si>
  <si>
    <t>ABRUZZO</t>
  </si>
  <si>
    <t>SICILIA</t>
  </si>
  <si>
    <t>MULTEDO CPSD</t>
  </si>
  <si>
    <t>LE</t>
  </si>
  <si>
    <t>LI</t>
  </si>
  <si>
    <t>CIALANNARO ASD</t>
  </si>
  <si>
    <t>LILYBEUM CLUB ASD</t>
  </si>
  <si>
    <t>MARLIN CLUB PALERMO</t>
  </si>
  <si>
    <t>PA</t>
  </si>
  <si>
    <t>POLISPORTIVA LIBERTAS</t>
  </si>
  <si>
    <t>ASD LA COLOMBAIA</t>
  </si>
  <si>
    <t>CLUB SPORTIVO SUBACQUEO</t>
  </si>
  <si>
    <t>AG</t>
  </si>
  <si>
    <t>BA</t>
  </si>
  <si>
    <t>Trofeo Caterina Visora - Katia</t>
  </si>
  <si>
    <t>Trofeo Nessun Dorma</t>
  </si>
  <si>
    <t>Memorial Mario Grondona</t>
  </si>
  <si>
    <t>Trofeo Eridania</t>
  </si>
  <si>
    <t>Trofeo Mario Giacopello</t>
  </si>
  <si>
    <t xml:space="preserve">Trofeo Mare Nostrum </t>
  </si>
  <si>
    <t>Trofeo
Arechi Veret</t>
  </si>
  <si>
    <t>Trofeo 
Nettuno Sport</t>
  </si>
  <si>
    <t>Trofeo 
Spam</t>
  </si>
  <si>
    <t>Trofeo 
Tornado</t>
  </si>
  <si>
    <t>Memorial 
Cibelli</t>
  </si>
  <si>
    <t>Pagello d'Oro</t>
  </si>
  <si>
    <t>LENZA ADRIATICA A.S.D.</t>
  </si>
  <si>
    <t>KINETIC ABRUZZO A.S.D.</t>
  </si>
  <si>
    <t>MUTTLEY TEAM A.S.D.</t>
  </si>
  <si>
    <t>TORNADO A.S.D.</t>
  </si>
  <si>
    <t>A.S.D. PALMARESE</t>
  </si>
  <si>
    <t xml:space="preserve">C.N. SAMPIERDARENESE S.D.P. </t>
  </si>
  <si>
    <t>C.P.D. A LUXERNA</t>
  </si>
  <si>
    <t>CIRC. NAUTICO ILVA</t>
  </si>
  <si>
    <t>L.N.I. COGOLETO G.D.P.</t>
  </si>
  <si>
    <t>L.N.I. GE SESTRI PONENTE A.S.D.</t>
  </si>
  <si>
    <t>PRA' SAPELLO 1952 A.D.P.S.</t>
  </si>
  <si>
    <t>SPAM SSD (MILO)</t>
  </si>
  <si>
    <t>OMBRONE A.P.S.D. (TUBERTINI)</t>
  </si>
  <si>
    <t>LENZA SALENTINA A.S.D.</t>
  </si>
  <si>
    <t>C.P.S.IL PORTICCIOLO A.S.D.</t>
  </si>
  <si>
    <t>CIRCOLO DELLA PESCA DI LIVORNO A.S.D.</t>
  </si>
  <si>
    <t>CANNISTI SMAL'S (TUBERTINI)</t>
  </si>
  <si>
    <t>EMOZIONI BLU A.S.D.</t>
  </si>
  <si>
    <t>HYRIA S.P.S.</t>
  </si>
  <si>
    <t>LEGA NAVALE ITALIANA SEZ POZZUOLI ASD</t>
  </si>
  <si>
    <t xml:space="preserve">LENZA STABIESE A.S.D. </t>
  </si>
  <si>
    <t>AMICI DEL MARE A.S.D.</t>
  </si>
  <si>
    <t xml:space="preserve">CLUB PESCA CERVIA A.S.D. </t>
  </si>
  <si>
    <t xml:space="preserve">CSRC PORTUALI </t>
  </si>
  <si>
    <t>CANNA DA RIVA A.S.D.</t>
  </si>
  <si>
    <t>TEAM BLUE MARLIN ROMA GGIANTY (COLMIC)</t>
  </si>
  <si>
    <t>GOLDEN FISH AGRO A.S.D. (TUBERTINI)</t>
  </si>
  <si>
    <t>MARE NOSTRUM 2011 A.S.D.</t>
  </si>
  <si>
    <t>SPS ARECHI SALERNO</t>
  </si>
  <si>
    <t>G.D.P. L.N.I. SPOTORNO</t>
  </si>
  <si>
    <t xml:space="preserve">AMO D'ORO S.P.S.D. </t>
  </si>
  <si>
    <t>G.P.S. LO SQUALO A.S.D.</t>
  </si>
  <si>
    <t>LA MESTRINA A.S.D. (COLMIC)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</si>
</sst>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3" tint="-0.249977111117893"/>
      </top>
      <bottom style="thin">
        <color indexed="64"/>
      </bottom>
      <diagonal/>
    </border>
    <border>
      <left style="medium">
        <color theme="3" tint="-0.249977111117893"/>
      </left>
      <right/>
      <top/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indexed="64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Fill="1" applyProtection="1">
      <protection locked="0"/>
    </xf>
    <xf numFmtId="0" fontId="12" fillId="0" borderId="0" xfId="0" applyFont="1"/>
    <xf numFmtId="0" fontId="13" fillId="0" borderId="0" xfId="0" applyFont="1" applyFill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/>
    <xf numFmtId="0" fontId="0" fillId="0" borderId="0" xfId="0" applyFont="1"/>
    <xf numFmtId="0" fontId="12" fillId="0" borderId="3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4" borderId="0" xfId="0" applyFont="1" applyFill="1" applyBorder="1"/>
    <xf numFmtId="0" fontId="12" fillId="0" borderId="0" xfId="0" applyFont="1" applyFill="1"/>
    <xf numFmtId="0" fontId="5" fillId="0" borderId="0" xfId="0" applyFont="1" applyFill="1"/>
    <xf numFmtId="0" fontId="11" fillId="0" borderId="11" xfId="0" applyNumberFormat="1" applyFont="1" applyFill="1" applyBorder="1" applyAlignment="1" applyProtection="1">
      <alignment horizontal="center"/>
      <protection locked="0"/>
    </xf>
    <xf numFmtId="0" fontId="18" fillId="5" borderId="9" xfId="0" applyFont="1" applyFill="1" applyBorder="1" applyAlignment="1">
      <alignment horizontal="center" vertical="center"/>
    </xf>
    <xf numFmtId="4" fontId="12" fillId="5" borderId="8" xfId="0" applyNumberFormat="1" applyFont="1" applyFill="1" applyBorder="1"/>
    <xf numFmtId="4" fontId="4" fillId="6" borderId="20" xfId="0" applyNumberFormat="1" applyFont="1" applyFill="1" applyBorder="1" applyAlignment="1">
      <alignment horizontal="center" vertical="center"/>
    </xf>
    <xf numFmtId="4" fontId="12" fillId="5" borderId="21" xfId="0" applyNumberFormat="1" applyFont="1" applyFill="1" applyBorder="1"/>
    <xf numFmtId="4" fontId="12" fillId="5" borderId="22" xfId="0" applyNumberFormat="1" applyFont="1" applyFill="1" applyBorder="1"/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11" fillId="0" borderId="4" xfId="0" applyFont="1" applyFill="1" applyBorder="1" applyAlignment="1" applyProtection="1">
      <alignment horizontal="center" vertical="center"/>
      <protection locked="0"/>
    </xf>
    <xf numFmtId="3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NumberFormat="1" applyFont="1" applyFill="1" applyBorder="1" applyAlignment="1" applyProtection="1">
      <alignment horizontal="left"/>
      <protection locked="0"/>
    </xf>
    <xf numFmtId="0" fontId="11" fillId="0" borderId="11" xfId="0" applyNumberFormat="1" applyFont="1" applyFill="1" applyBorder="1" applyAlignment="1" applyProtection="1">
      <alignment horizontal="left"/>
      <protection locked="0"/>
    </xf>
    <xf numFmtId="0" fontId="11" fillId="0" borderId="11" xfId="0" applyNumberFormat="1" applyFont="1" applyFill="1" applyBorder="1" applyAlignment="1" applyProtection="1">
      <alignment horizontal="left" vertical="center"/>
      <protection locked="0"/>
    </xf>
    <xf numFmtId="4" fontId="12" fillId="0" borderId="22" xfId="0" applyNumberFormat="1" applyFont="1" applyFill="1" applyBorder="1"/>
    <xf numFmtId="0" fontId="0" fillId="0" borderId="0" xfId="0" applyFont="1" applyBorder="1"/>
    <xf numFmtId="4" fontId="12" fillId="5" borderId="24" xfId="0" applyNumberFormat="1" applyFont="1" applyFill="1" applyBorder="1"/>
    <xf numFmtId="4" fontId="12" fillId="0" borderId="25" xfId="0" applyNumberFormat="1" applyFont="1" applyFill="1" applyBorder="1"/>
    <xf numFmtId="4" fontId="12" fillId="5" borderId="26" xfId="0" applyNumberFormat="1" applyFont="1" applyFill="1" applyBorder="1"/>
    <xf numFmtId="0" fontId="18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4" fontId="12" fillId="5" borderId="9" xfId="0" applyNumberFormat="1" applyFont="1" applyFill="1" applyBorder="1"/>
    <xf numFmtId="4" fontId="12" fillId="0" borderId="36" xfId="0" applyNumberFormat="1" applyFont="1" applyFill="1" applyBorder="1"/>
    <xf numFmtId="4" fontId="12" fillId="5" borderId="36" xfId="0" applyNumberFormat="1" applyFont="1" applyFill="1" applyBorder="1"/>
    <xf numFmtId="4" fontId="12" fillId="0" borderId="37" xfId="0" applyNumberFormat="1" applyFont="1" applyFill="1" applyBorder="1"/>
    <xf numFmtId="14" fontId="6" fillId="5" borderId="38" xfId="0" applyNumberFormat="1" applyFont="1" applyFill="1" applyBorder="1" applyAlignment="1">
      <alignment horizontal="center" vertical="center" wrapText="1"/>
    </xf>
    <xf numFmtId="14" fontId="6" fillId="5" borderId="39" xfId="0" applyNumberFormat="1" applyFont="1" applyFill="1" applyBorder="1" applyAlignment="1">
      <alignment horizontal="center" vertical="center" wrapText="1"/>
    </xf>
    <xf numFmtId="14" fontId="6" fillId="5" borderId="40" xfId="0" applyNumberFormat="1" applyFont="1" applyFill="1" applyBorder="1" applyAlignment="1">
      <alignment horizontal="center" vertical="center" wrapText="1"/>
    </xf>
    <xf numFmtId="14" fontId="6" fillId="0" borderId="41" xfId="0" applyNumberFormat="1" applyFont="1" applyFill="1" applyBorder="1" applyAlignment="1">
      <alignment horizontal="center" vertical="center" wrapText="1"/>
    </xf>
    <xf numFmtId="14" fontId="6" fillId="5" borderId="41" xfId="0" applyNumberFormat="1" applyFont="1" applyFill="1" applyBorder="1" applyAlignment="1">
      <alignment horizontal="center" vertical="center" wrapText="1"/>
    </xf>
    <xf numFmtId="14" fontId="6" fillId="0" borderId="42" xfId="0" applyNumberFormat="1" applyFont="1" applyFill="1" applyBorder="1" applyAlignment="1">
      <alignment horizontal="center" vertical="center" wrapText="1"/>
    </xf>
    <xf numFmtId="14" fontId="6" fillId="0" borderId="38" xfId="0" applyNumberFormat="1" applyFont="1" applyFill="1" applyBorder="1" applyAlignment="1">
      <alignment horizontal="center" vertical="center" wrapText="1"/>
    </xf>
    <xf numFmtId="14" fontId="6" fillId="5" borderId="43" xfId="0" applyNumberFormat="1" applyFont="1" applyFill="1" applyBorder="1" applyAlignment="1">
      <alignment horizontal="center" vertical="center" wrapText="1"/>
    </xf>
    <xf numFmtId="4" fontId="21" fillId="5" borderId="9" xfId="0" applyNumberFormat="1" applyFont="1" applyFill="1" applyBorder="1"/>
    <xf numFmtId="4" fontId="21" fillId="5" borderId="36" xfId="0" applyNumberFormat="1" applyFont="1" applyFill="1" applyBorder="1"/>
    <xf numFmtId="4" fontId="21" fillId="5" borderId="8" xfId="0" applyNumberFormat="1" applyFont="1" applyFill="1" applyBorder="1"/>
    <xf numFmtId="4" fontId="21" fillId="5" borderId="22" xfId="0" applyNumberFormat="1" applyFont="1" applyFill="1" applyBorder="1"/>
    <xf numFmtId="4" fontId="21" fillId="5" borderId="21" xfId="0" applyNumberFormat="1" applyFont="1" applyFill="1" applyBorder="1"/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1" fillId="7" borderId="5" xfId="0" applyNumberFormat="1" applyFont="1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5F8EE"/>
      <color rgb="FFFFCCFF"/>
      <color rgb="FFEFECF4"/>
      <color rgb="FFCC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04953" cy="87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7"/>
  <sheetViews>
    <sheetView showGridLines="0" tabSelected="1" zoomScaleNormal="100" workbookViewId="0">
      <pane xSplit="6" ySplit="5" topLeftCell="G6" activePane="bottomRight" state="frozen"/>
      <selection pane="topRight" activeCell="I1" sqref="I1"/>
      <selection pane="bottomLeft" activeCell="A6" sqref="A6"/>
      <selection pane="bottomRight" activeCell="C11" sqref="C11"/>
    </sheetView>
  </sheetViews>
  <sheetFormatPr defaultRowHeight="15" x14ac:dyDescent="0.25"/>
  <cols>
    <col min="1" max="1" width="3.28515625" style="14" customWidth="1"/>
    <col min="2" max="2" width="4.85546875" style="8" customWidth="1"/>
    <col min="3" max="3" width="36.28515625" customWidth="1"/>
    <col min="4" max="4" width="5.42578125" customWidth="1"/>
    <col min="5" max="5" width="9.85546875" style="6" customWidth="1"/>
    <col min="6" max="6" width="13.5703125" customWidth="1"/>
    <col min="7" max="12" width="14.42578125" style="20" customWidth="1"/>
    <col min="13" max="13" width="14.42578125" style="22" customWidth="1"/>
    <col min="14" max="17" width="14.42578125" style="19" customWidth="1"/>
    <col min="18" max="18" width="15.5703125" style="19" customWidth="1"/>
  </cols>
  <sheetData>
    <row r="1" spans="1:19" ht="40.5" customHeight="1" thickBot="1" x14ac:dyDescent="0.3">
      <c r="A1" s="7"/>
      <c r="C1" s="72" t="s">
        <v>46</v>
      </c>
      <c r="D1" s="72"/>
      <c r="E1" s="72"/>
      <c r="F1" s="72"/>
      <c r="G1"/>
      <c r="H1"/>
      <c r="I1"/>
      <c r="J1"/>
      <c r="K1"/>
      <c r="L1"/>
      <c r="N1"/>
      <c r="O1"/>
      <c r="P1"/>
      <c r="Q1"/>
      <c r="R1"/>
    </row>
    <row r="2" spans="1:19" s="4" customFormat="1" ht="15" customHeight="1" x14ac:dyDescent="0.25">
      <c r="A2" s="11"/>
      <c r="B2" s="9"/>
      <c r="C2" s="73" t="s">
        <v>30</v>
      </c>
      <c r="D2" s="73"/>
      <c r="E2" s="73"/>
      <c r="F2" s="74"/>
      <c r="G2" s="75" t="s">
        <v>8</v>
      </c>
      <c r="H2" s="76"/>
      <c r="I2" s="76"/>
      <c r="J2" s="76"/>
      <c r="K2" s="76"/>
      <c r="L2" s="76"/>
      <c r="M2" s="51" t="s">
        <v>51</v>
      </c>
      <c r="N2" s="87" t="s">
        <v>43</v>
      </c>
      <c r="O2" s="88"/>
      <c r="P2" s="80" t="s">
        <v>50</v>
      </c>
      <c r="Q2" s="80"/>
      <c r="R2" s="46" t="s">
        <v>52</v>
      </c>
    </row>
    <row r="3" spans="1:19" s="1" customFormat="1" ht="37.5" customHeight="1" thickBot="1" x14ac:dyDescent="0.3">
      <c r="A3" s="12"/>
      <c r="B3" s="10"/>
      <c r="C3" s="79"/>
      <c r="D3" s="79"/>
      <c r="E3" s="5"/>
      <c r="F3" s="2"/>
      <c r="G3" s="27" t="s">
        <v>6</v>
      </c>
      <c r="H3" s="27" t="s">
        <v>6</v>
      </c>
      <c r="I3" s="27" t="s">
        <v>6</v>
      </c>
      <c r="J3" s="27" t="s">
        <v>6</v>
      </c>
      <c r="K3" s="27" t="s">
        <v>6</v>
      </c>
      <c r="L3" s="45" t="s">
        <v>13</v>
      </c>
      <c r="M3" s="50" t="s">
        <v>2</v>
      </c>
      <c r="N3" s="47" t="s">
        <v>44</v>
      </c>
      <c r="O3" s="47" t="s">
        <v>44</v>
      </c>
      <c r="P3" s="49" t="s">
        <v>48</v>
      </c>
      <c r="Q3" s="48" t="s">
        <v>49</v>
      </c>
      <c r="R3" s="27" t="s">
        <v>47</v>
      </c>
    </row>
    <row r="4" spans="1:19" s="3" customFormat="1" ht="39" customHeight="1" x14ac:dyDescent="0.25">
      <c r="A4" s="13"/>
      <c r="B4" s="81" t="s">
        <v>5</v>
      </c>
      <c r="C4" s="83" t="s">
        <v>0</v>
      </c>
      <c r="D4" s="83" t="s">
        <v>1</v>
      </c>
      <c r="E4" s="85" t="s">
        <v>7</v>
      </c>
      <c r="F4" s="77" t="s">
        <v>4</v>
      </c>
      <c r="G4" s="52" t="s">
        <v>73</v>
      </c>
      <c r="H4" s="52" t="s">
        <v>65</v>
      </c>
      <c r="I4" s="52" t="s">
        <v>66</v>
      </c>
      <c r="J4" s="52" t="s">
        <v>67</v>
      </c>
      <c r="K4" s="52" t="s">
        <v>76</v>
      </c>
      <c r="L4" s="52" t="s">
        <v>68</v>
      </c>
      <c r="M4" s="53" t="s">
        <v>74</v>
      </c>
      <c r="N4" s="54" t="s">
        <v>75</v>
      </c>
      <c r="O4" s="54" t="s">
        <v>69</v>
      </c>
      <c r="P4" s="53" t="s">
        <v>70</v>
      </c>
      <c r="Q4" s="53" t="s">
        <v>71</v>
      </c>
      <c r="R4" s="52" t="s">
        <v>72</v>
      </c>
    </row>
    <row r="5" spans="1:19" s="18" customFormat="1" ht="15" customHeight="1" thickBot="1" x14ac:dyDescent="0.3">
      <c r="A5" s="17"/>
      <c r="B5" s="82"/>
      <c r="C5" s="84"/>
      <c r="D5" s="84"/>
      <c r="E5" s="86"/>
      <c r="F5" s="78"/>
      <c r="G5" s="59">
        <v>45039</v>
      </c>
      <c r="H5" s="60">
        <v>45060</v>
      </c>
      <c r="I5" s="61">
        <v>45115</v>
      </c>
      <c r="J5" s="61">
        <v>45122</v>
      </c>
      <c r="K5" s="61">
        <v>44892</v>
      </c>
      <c r="L5" s="61">
        <v>44899</v>
      </c>
      <c r="M5" s="62">
        <v>45123</v>
      </c>
      <c r="N5" s="63">
        <v>45032</v>
      </c>
      <c r="O5" s="63">
        <v>45060</v>
      </c>
      <c r="P5" s="64">
        <v>45095</v>
      </c>
      <c r="Q5" s="65">
        <v>45179</v>
      </c>
      <c r="R5" s="66">
        <v>45095</v>
      </c>
    </row>
    <row r="6" spans="1:19" s="15" customFormat="1" x14ac:dyDescent="0.25">
      <c r="A6" s="14"/>
      <c r="B6" s="89">
        <v>1</v>
      </c>
      <c r="C6" s="90" t="s">
        <v>85</v>
      </c>
      <c r="D6" s="91" t="s">
        <v>6</v>
      </c>
      <c r="E6" s="35">
        <v>3</v>
      </c>
      <c r="F6" s="29">
        <f>G6+I6+O6</f>
        <v>222.52499999999998</v>
      </c>
      <c r="G6" s="55">
        <v>81.900000000000006</v>
      </c>
      <c r="H6" s="67">
        <v>36.75</v>
      </c>
      <c r="I6" s="55">
        <v>63.000000000000007</v>
      </c>
      <c r="J6" s="67">
        <v>39.375</v>
      </c>
      <c r="K6" s="67">
        <v>39.375</v>
      </c>
      <c r="L6" s="67">
        <v>20.475000000000001</v>
      </c>
      <c r="M6" s="56"/>
      <c r="N6" s="68">
        <v>14.850000000000001</v>
      </c>
      <c r="O6" s="57">
        <v>77.624999999999986</v>
      </c>
      <c r="P6" s="56"/>
      <c r="Q6" s="58"/>
      <c r="R6" s="44"/>
      <c r="S6" s="41"/>
    </row>
    <row r="7" spans="1:19" s="15" customFormat="1" x14ac:dyDescent="0.25">
      <c r="A7" s="14"/>
      <c r="B7" s="89">
        <v>2</v>
      </c>
      <c r="C7" s="90" t="s">
        <v>99</v>
      </c>
      <c r="D7" s="91" t="s">
        <v>3</v>
      </c>
      <c r="E7" s="35">
        <f>COUNT(G7:R7)</f>
        <v>3</v>
      </c>
      <c r="F7" s="29">
        <f>SUM(G7:R7)</f>
        <v>210.03750000000002</v>
      </c>
      <c r="G7" s="28"/>
      <c r="H7" s="28"/>
      <c r="I7" s="28"/>
      <c r="J7" s="28"/>
      <c r="K7" s="28"/>
      <c r="L7" s="28"/>
      <c r="M7" s="40">
        <v>99</v>
      </c>
      <c r="N7" s="31">
        <v>80.850000000000009</v>
      </c>
      <c r="O7" s="31">
        <v>30.1875</v>
      </c>
      <c r="P7" s="40"/>
      <c r="Q7" s="43"/>
      <c r="R7" s="44"/>
    </row>
    <row r="8" spans="1:19" s="23" customFormat="1" x14ac:dyDescent="0.25">
      <c r="A8" s="14"/>
      <c r="B8" s="89">
        <v>3</v>
      </c>
      <c r="C8" s="90" t="s">
        <v>105</v>
      </c>
      <c r="D8" s="91" t="s">
        <v>49</v>
      </c>
      <c r="E8" s="35">
        <v>3</v>
      </c>
      <c r="F8" s="29">
        <f>M8+N8+Q8</f>
        <v>203.71875</v>
      </c>
      <c r="G8" s="28"/>
      <c r="H8" s="28"/>
      <c r="I8" s="28"/>
      <c r="J8" s="28"/>
      <c r="K8" s="28"/>
      <c r="L8" s="28"/>
      <c r="M8" s="40">
        <v>75.075000000000003</v>
      </c>
      <c r="N8" s="31">
        <v>92.812500000000014</v>
      </c>
      <c r="O8" s="70">
        <v>1.7249999999999999</v>
      </c>
      <c r="P8" s="40"/>
      <c r="Q8" s="43">
        <v>35.831249999999997</v>
      </c>
      <c r="R8" s="69">
        <v>17.5</v>
      </c>
      <c r="S8" s="15"/>
    </row>
    <row r="9" spans="1:19" s="15" customFormat="1" x14ac:dyDescent="0.25">
      <c r="A9" s="14"/>
      <c r="B9" s="16">
        <v>4</v>
      </c>
      <c r="C9" s="36" t="s">
        <v>107</v>
      </c>
      <c r="D9" s="34" t="s">
        <v>45</v>
      </c>
      <c r="E9" s="35">
        <v>3</v>
      </c>
      <c r="F9" s="29">
        <f>G9+I9+L9</f>
        <v>158.87812500000001</v>
      </c>
      <c r="G9" s="28">
        <v>60.637500000000003</v>
      </c>
      <c r="H9" s="69">
        <v>11.812500000000002</v>
      </c>
      <c r="I9" s="28">
        <v>54.140625</v>
      </c>
      <c r="J9" s="69">
        <v>2.625</v>
      </c>
      <c r="K9" s="69">
        <v>19.6875</v>
      </c>
      <c r="L9" s="28">
        <v>44.1</v>
      </c>
      <c r="M9" s="40"/>
      <c r="N9" s="31"/>
      <c r="O9" s="31"/>
      <c r="P9" s="40"/>
      <c r="Q9" s="43"/>
      <c r="R9" s="28"/>
      <c r="S9" s="41"/>
    </row>
    <row r="10" spans="1:19" s="15" customFormat="1" x14ac:dyDescent="0.25">
      <c r="A10" s="14"/>
      <c r="B10" s="16">
        <v>5</v>
      </c>
      <c r="C10" s="36" t="s">
        <v>101</v>
      </c>
      <c r="D10" s="34" t="s">
        <v>44</v>
      </c>
      <c r="E10" s="35">
        <f>COUNT(G10:R10)</f>
        <v>3</v>
      </c>
      <c r="F10" s="29">
        <f>SUM(G10:R10)</f>
        <v>148.5</v>
      </c>
      <c r="G10" s="28"/>
      <c r="H10" s="28"/>
      <c r="I10" s="28"/>
      <c r="J10" s="28"/>
      <c r="K10" s="28"/>
      <c r="L10" s="28"/>
      <c r="M10" s="40">
        <v>4.95</v>
      </c>
      <c r="N10" s="31">
        <v>105.60000000000001</v>
      </c>
      <c r="O10" s="31">
        <v>37.949999999999996</v>
      </c>
      <c r="P10" s="40"/>
      <c r="Q10" s="43"/>
      <c r="R10" s="28"/>
    </row>
    <row r="11" spans="1:19" s="15" customFormat="1" x14ac:dyDescent="0.25">
      <c r="A11" s="14"/>
      <c r="B11" s="16">
        <v>6</v>
      </c>
      <c r="C11" s="36" t="s">
        <v>104</v>
      </c>
      <c r="D11" s="34" t="s">
        <v>49</v>
      </c>
      <c r="E11" s="35">
        <v>3</v>
      </c>
      <c r="F11" s="29">
        <f>M11+Q11+R11</f>
        <v>131.8125</v>
      </c>
      <c r="G11" s="28"/>
      <c r="H11" s="28"/>
      <c r="I11" s="28"/>
      <c r="J11" s="28"/>
      <c r="K11" s="28"/>
      <c r="L11" s="28"/>
      <c r="M11" s="40">
        <v>45.375000000000007</v>
      </c>
      <c r="N11" s="70">
        <v>3.3000000000000003</v>
      </c>
      <c r="O11" s="70">
        <v>1.7249999999999999</v>
      </c>
      <c r="P11" s="40"/>
      <c r="Q11" s="43">
        <v>63</v>
      </c>
      <c r="R11" s="28">
        <v>23.4375</v>
      </c>
    </row>
    <row r="12" spans="1:19" s="15" customFormat="1" x14ac:dyDescent="0.25">
      <c r="A12" s="14"/>
      <c r="B12" s="16">
        <v>7</v>
      </c>
      <c r="C12" s="36" t="s">
        <v>80</v>
      </c>
      <c r="D12" s="34" t="s">
        <v>2</v>
      </c>
      <c r="E12" s="35">
        <f>COUNT(G12:R12)</f>
        <v>3</v>
      </c>
      <c r="F12" s="29">
        <f>SUM(G12:R12)</f>
        <v>121.76250000000002</v>
      </c>
      <c r="G12" s="28"/>
      <c r="H12" s="28"/>
      <c r="I12" s="28"/>
      <c r="J12" s="28"/>
      <c r="K12" s="28"/>
      <c r="L12" s="28"/>
      <c r="M12" s="40">
        <v>86.625000000000014</v>
      </c>
      <c r="N12" s="31">
        <v>33.412500000000001</v>
      </c>
      <c r="O12" s="31">
        <v>1.7249999999999999</v>
      </c>
      <c r="P12" s="40"/>
      <c r="Q12" s="43"/>
      <c r="R12" s="28"/>
    </row>
    <row r="13" spans="1:19" s="15" customFormat="1" x14ac:dyDescent="0.25">
      <c r="A13" s="14"/>
      <c r="B13" s="16">
        <v>8</v>
      </c>
      <c r="C13" s="36" t="s">
        <v>94</v>
      </c>
      <c r="D13" s="34" t="s">
        <v>48</v>
      </c>
      <c r="E13" s="35">
        <f>COUNT(G13:R13)</f>
        <v>3</v>
      </c>
      <c r="F13" s="29">
        <f>SUM(G13:R13)</f>
        <v>121.40625</v>
      </c>
      <c r="G13" s="28"/>
      <c r="H13" s="28"/>
      <c r="I13" s="28"/>
      <c r="J13" s="28"/>
      <c r="K13" s="28"/>
      <c r="L13" s="28"/>
      <c r="M13" s="40"/>
      <c r="N13" s="31"/>
      <c r="O13" s="31">
        <v>56.0625</v>
      </c>
      <c r="P13" s="40"/>
      <c r="Q13" s="43">
        <v>53.15625</v>
      </c>
      <c r="R13" s="28">
        <v>12.1875</v>
      </c>
      <c r="S13" s="22"/>
    </row>
    <row r="14" spans="1:19" s="15" customFormat="1" x14ac:dyDescent="0.25">
      <c r="A14" s="14"/>
      <c r="B14" s="16">
        <v>9</v>
      </c>
      <c r="C14" s="39" t="s">
        <v>96</v>
      </c>
      <c r="D14" s="32" t="s">
        <v>48</v>
      </c>
      <c r="E14" s="35">
        <v>3</v>
      </c>
      <c r="F14" s="29">
        <f>M14+Q14+R14</f>
        <v>111.22500000000001</v>
      </c>
      <c r="G14" s="28"/>
      <c r="H14" s="28"/>
      <c r="I14" s="28"/>
      <c r="J14" s="28"/>
      <c r="K14" s="28"/>
      <c r="L14" s="28"/>
      <c r="M14" s="40">
        <v>37.125000000000007</v>
      </c>
      <c r="N14" s="31"/>
      <c r="O14" s="70">
        <v>10.35</v>
      </c>
      <c r="P14" s="40"/>
      <c r="Q14" s="43">
        <v>44.1</v>
      </c>
      <c r="R14" s="28">
        <v>30</v>
      </c>
    </row>
    <row r="15" spans="1:19" s="15" customFormat="1" x14ac:dyDescent="0.25">
      <c r="A15" s="14"/>
      <c r="B15" s="16">
        <v>10</v>
      </c>
      <c r="C15" s="39" t="s">
        <v>81</v>
      </c>
      <c r="D15" s="32" t="s">
        <v>6</v>
      </c>
      <c r="E15" s="35">
        <v>3</v>
      </c>
      <c r="F15" s="29">
        <f>G15+I15+O15</f>
        <v>67.678124999999994</v>
      </c>
      <c r="G15" s="28">
        <v>51.1875</v>
      </c>
      <c r="H15" s="28"/>
      <c r="I15" s="28">
        <v>14.765625</v>
      </c>
      <c r="J15" s="69">
        <v>9.84375</v>
      </c>
      <c r="K15" s="30"/>
      <c r="L15" s="30"/>
      <c r="M15" s="40"/>
      <c r="N15" s="31"/>
      <c r="O15" s="31">
        <v>1.7249999999999999</v>
      </c>
      <c r="P15" s="40"/>
      <c r="Q15" s="43"/>
      <c r="R15" s="28"/>
    </row>
    <row r="16" spans="1:19" s="22" customFormat="1" x14ac:dyDescent="0.25">
      <c r="A16" s="14"/>
      <c r="B16" s="16">
        <v>11</v>
      </c>
      <c r="C16" s="39" t="s">
        <v>109</v>
      </c>
      <c r="D16" s="32" t="s">
        <v>12</v>
      </c>
      <c r="E16" s="35">
        <f>COUNT(G16:R16)</f>
        <v>2</v>
      </c>
      <c r="F16" s="29">
        <f>SUM(G16:R16)</f>
        <v>166.35000000000002</v>
      </c>
      <c r="G16" s="31"/>
      <c r="H16" s="31"/>
      <c r="I16" s="31"/>
      <c r="J16" s="30"/>
      <c r="K16" s="30"/>
      <c r="L16" s="30"/>
      <c r="M16" s="40"/>
      <c r="N16" s="31">
        <v>49.912500000000009</v>
      </c>
      <c r="O16" s="31">
        <v>116.4375</v>
      </c>
      <c r="P16" s="40"/>
      <c r="Q16" s="43"/>
      <c r="R16" s="28"/>
      <c r="S16" s="15"/>
    </row>
    <row r="17" spans="1:19" s="22" customFormat="1" x14ac:dyDescent="0.25">
      <c r="A17" s="14"/>
      <c r="B17" s="16">
        <v>12</v>
      </c>
      <c r="C17" s="39" t="s">
        <v>100</v>
      </c>
      <c r="D17" s="32" t="s">
        <v>3</v>
      </c>
      <c r="E17" s="35">
        <f>COUNT(G17:R17)</f>
        <v>2</v>
      </c>
      <c r="F17" s="29">
        <f>SUM(G17:R17)</f>
        <v>130.76249999999999</v>
      </c>
      <c r="G17" s="31"/>
      <c r="H17" s="31"/>
      <c r="I17" s="31"/>
      <c r="J17" s="28"/>
      <c r="K17" s="28"/>
      <c r="L17" s="30"/>
      <c r="M17" s="40">
        <v>64.350000000000009</v>
      </c>
      <c r="N17" s="31"/>
      <c r="O17" s="31">
        <v>66.412499999999994</v>
      </c>
      <c r="P17" s="40"/>
      <c r="Q17" s="43"/>
      <c r="R17" s="28"/>
      <c r="S17" s="15"/>
    </row>
    <row r="18" spans="1:19" s="15" customFormat="1" x14ac:dyDescent="0.25">
      <c r="A18" s="14"/>
      <c r="B18" s="16">
        <v>13</v>
      </c>
      <c r="C18" s="39" t="s">
        <v>86</v>
      </c>
      <c r="D18" s="32" t="s">
        <v>6</v>
      </c>
      <c r="E18" s="35">
        <v>2</v>
      </c>
      <c r="F18" s="29">
        <f>G18+J18</f>
        <v>81.900000000000006</v>
      </c>
      <c r="G18" s="28">
        <v>34.650000000000006</v>
      </c>
      <c r="H18" s="69">
        <v>17.0625</v>
      </c>
      <c r="I18" s="69">
        <v>31.500000000000004</v>
      </c>
      <c r="J18" s="28">
        <v>47.250000000000007</v>
      </c>
      <c r="K18" s="69">
        <v>32.15625</v>
      </c>
      <c r="L18" s="69">
        <v>27.5625</v>
      </c>
      <c r="M18" s="40"/>
      <c r="N18" s="31"/>
      <c r="O18" s="31"/>
      <c r="P18" s="40"/>
      <c r="Q18" s="43"/>
      <c r="R18" s="28"/>
    </row>
    <row r="19" spans="1:19" s="22" customFormat="1" x14ac:dyDescent="0.25">
      <c r="A19" s="33"/>
      <c r="B19" s="16">
        <v>14</v>
      </c>
      <c r="C19" s="39" t="s">
        <v>82</v>
      </c>
      <c r="D19" s="32" t="s">
        <v>6</v>
      </c>
      <c r="E19" s="35">
        <v>2</v>
      </c>
      <c r="F19" s="29">
        <f>H19+K19</f>
        <v>76.78125</v>
      </c>
      <c r="G19" s="70">
        <v>11.025</v>
      </c>
      <c r="H19" s="31">
        <v>29.53125</v>
      </c>
      <c r="I19" s="31"/>
      <c r="J19" s="71">
        <v>19.6875</v>
      </c>
      <c r="K19" s="30">
        <v>47.250000000000007</v>
      </c>
      <c r="L19" s="30"/>
      <c r="M19" s="40"/>
      <c r="N19" s="31"/>
      <c r="O19" s="31"/>
      <c r="P19" s="40"/>
      <c r="Q19" s="43"/>
      <c r="R19" s="28"/>
      <c r="S19" s="15"/>
    </row>
    <row r="20" spans="1:19" s="22" customFormat="1" x14ac:dyDescent="0.25">
      <c r="A20" s="14"/>
      <c r="B20" s="16">
        <v>15</v>
      </c>
      <c r="C20" s="39" t="s">
        <v>108</v>
      </c>
      <c r="D20" s="32" t="s">
        <v>12</v>
      </c>
      <c r="E20" s="35">
        <f>COUNT(G20:R20)</f>
        <v>2</v>
      </c>
      <c r="F20" s="29">
        <f>SUM(G20:R20)</f>
        <v>69.674999999999997</v>
      </c>
      <c r="G20" s="31"/>
      <c r="H20" s="31"/>
      <c r="I20" s="31"/>
      <c r="J20" s="30"/>
      <c r="K20" s="30"/>
      <c r="L20" s="30"/>
      <c r="M20" s="40">
        <v>23.1</v>
      </c>
      <c r="N20" s="31"/>
      <c r="O20" s="31">
        <v>46.574999999999996</v>
      </c>
      <c r="P20" s="40"/>
      <c r="Q20" s="43"/>
      <c r="R20" s="28"/>
      <c r="S20" s="15"/>
    </row>
    <row r="21" spans="1:19" s="15" customFormat="1" x14ac:dyDescent="0.25">
      <c r="A21" s="14"/>
      <c r="B21" s="16">
        <v>16</v>
      </c>
      <c r="C21" s="36" t="s">
        <v>102</v>
      </c>
      <c r="D21" s="32" t="s">
        <v>44</v>
      </c>
      <c r="E21" s="35">
        <f>COUNT(G21:R21)</f>
        <v>2</v>
      </c>
      <c r="F21" s="29">
        <f>SUM(G21:R21)</f>
        <v>49.6875</v>
      </c>
      <c r="G21" s="28"/>
      <c r="H21" s="28"/>
      <c r="I21" s="28"/>
      <c r="J21" s="28"/>
      <c r="K21" s="28"/>
      <c r="L21" s="28"/>
      <c r="M21" s="40"/>
      <c r="N21" s="31">
        <v>26.400000000000002</v>
      </c>
      <c r="O21" s="31">
        <v>23.287499999999998</v>
      </c>
      <c r="P21" s="40"/>
      <c r="Q21" s="43"/>
      <c r="R21" s="28"/>
    </row>
    <row r="22" spans="1:19" s="15" customFormat="1" x14ac:dyDescent="0.25">
      <c r="A22" s="14"/>
      <c r="B22" s="16">
        <v>17</v>
      </c>
      <c r="C22" s="36" t="s">
        <v>53</v>
      </c>
      <c r="D22" s="32" t="s">
        <v>6</v>
      </c>
      <c r="E22" s="35">
        <v>2</v>
      </c>
      <c r="F22" s="29">
        <f>G22+I22</f>
        <v>47.25</v>
      </c>
      <c r="G22" s="28">
        <v>27.5625</v>
      </c>
      <c r="H22" s="28"/>
      <c r="I22" s="28">
        <v>19.6875</v>
      </c>
      <c r="J22" s="69">
        <v>14.4375</v>
      </c>
      <c r="K22" s="69">
        <v>2.625</v>
      </c>
      <c r="L22" s="28"/>
      <c r="M22" s="40"/>
      <c r="N22" s="31"/>
      <c r="O22" s="31"/>
      <c r="P22" s="40"/>
      <c r="Q22" s="43"/>
      <c r="R22" s="28"/>
      <c r="S22" s="41"/>
    </row>
    <row r="23" spans="1:19" s="22" customFormat="1" x14ac:dyDescent="0.25">
      <c r="A23" s="14"/>
      <c r="B23" s="16">
        <v>18</v>
      </c>
      <c r="C23" s="39" t="s">
        <v>84</v>
      </c>
      <c r="D23" s="32" t="s">
        <v>6</v>
      </c>
      <c r="E23" s="35">
        <f t="shared" ref="E23:E46" si="0">COUNT(G23:R23)</f>
        <v>2</v>
      </c>
      <c r="F23" s="29">
        <f t="shared" ref="F23:F46" si="1">SUM(G23:R23)</f>
        <v>39.375</v>
      </c>
      <c r="G23" s="31"/>
      <c r="H23" s="31">
        <v>7.21875</v>
      </c>
      <c r="I23" s="31"/>
      <c r="J23" s="30">
        <v>32.15625</v>
      </c>
      <c r="K23" s="30"/>
      <c r="L23" s="30"/>
      <c r="M23" s="40"/>
      <c r="N23" s="31"/>
      <c r="O23" s="31"/>
      <c r="P23" s="40"/>
      <c r="Q23" s="43"/>
      <c r="R23" s="28"/>
      <c r="S23" s="15"/>
    </row>
    <row r="24" spans="1:19" s="22" customFormat="1" x14ac:dyDescent="0.25">
      <c r="A24" s="14"/>
      <c r="B24" s="16">
        <v>19</v>
      </c>
      <c r="C24" s="39" t="s">
        <v>89</v>
      </c>
      <c r="D24" s="32" t="s">
        <v>9</v>
      </c>
      <c r="E24" s="35">
        <f t="shared" si="0"/>
        <v>2</v>
      </c>
      <c r="F24" s="29">
        <f t="shared" si="1"/>
        <v>21.937500000000004</v>
      </c>
      <c r="G24" s="31"/>
      <c r="H24" s="31"/>
      <c r="I24" s="31"/>
      <c r="J24" s="30"/>
      <c r="K24" s="30"/>
      <c r="L24" s="30"/>
      <c r="M24" s="40"/>
      <c r="N24" s="31">
        <v>20.212500000000002</v>
      </c>
      <c r="O24" s="31">
        <v>1.7249999999999999</v>
      </c>
      <c r="P24" s="40"/>
      <c r="Q24" s="43"/>
      <c r="R24" s="28"/>
      <c r="S24" s="15"/>
    </row>
    <row r="25" spans="1:19" s="22" customFormat="1" x14ac:dyDescent="0.25">
      <c r="A25" s="14"/>
      <c r="B25" s="16">
        <v>20</v>
      </c>
      <c r="C25" s="39" t="s">
        <v>78</v>
      </c>
      <c r="D25" s="32" t="s">
        <v>2</v>
      </c>
      <c r="E25" s="35">
        <f t="shared" si="0"/>
        <v>2</v>
      </c>
      <c r="F25" s="29">
        <f t="shared" si="1"/>
        <v>9.9749999999999996</v>
      </c>
      <c r="G25" s="31"/>
      <c r="H25" s="31"/>
      <c r="I25" s="31"/>
      <c r="J25" s="30"/>
      <c r="K25" s="30"/>
      <c r="L25" s="30"/>
      <c r="M25" s="40">
        <v>8.25</v>
      </c>
      <c r="N25" s="31"/>
      <c r="O25" s="31">
        <v>1.7249999999999999</v>
      </c>
      <c r="P25" s="40"/>
      <c r="Q25" s="43"/>
      <c r="R25" s="28"/>
      <c r="S25" s="15"/>
    </row>
    <row r="26" spans="1:19" s="22" customFormat="1" x14ac:dyDescent="0.25">
      <c r="A26" s="14"/>
      <c r="B26" s="16">
        <v>21</v>
      </c>
      <c r="C26" s="39" t="s">
        <v>92</v>
      </c>
      <c r="D26" s="32" t="s">
        <v>55</v>
      </c>
      <c r="E26" s="35">
        <f t="shared" si="0"/>
        <v>1</v>
      </c>
      <c r="F26" s="29">
        <f t="shared" si="1"/>
        <v>131.1</v>
      </c>
      <c r="G26" s="31"/>
      <c r="H26" s="31"/>
      <c r="I26" s="31"/>
      <c r="J26" s="30"/>
      <c r="K26" s="30"/>
      <c r="L26" s="30"/>
      <c r="M26" s="40"/>
      <c r="N26" s="31"/>
      <c r="O26" s="31">
        <v>131.1</v>
      </c>
      <c r="P26" s="40"/>
      <c r="Q26" s="43"/>
      <c r="R26" s="28"/>
      <c r="S26" s="15"/>
    </row>
    <row r="27" spans="1:19" s="22" customFormat="1" x14ac:dyDescent="0.25">
      <c r="A27" s="14"/>
      <c r="B27" s="16">
        <v>22</v>
      </c>
      <c r="C27" s="39" t="s">
        <v>91</v>
      </c>
      <c r="D27" s="32" t="s">
        <v>55</v>
      </c>
      <c r="E27" s="35">
        <f t="shared" si="0"/>
        <v>1</v>
      </c>
      <c r="F27" s="29">
        <f t="shared" si="1"/>
        <v>102.63749999999999</v>
      </c>
      <c r="G27" s="31"/>
      <c r="H27" s="31"/>
      <c r="I27" s="31"/>
      <c r="J27" s="30"/>
      <c r="K27" s="30"/>
      <c r="L27" s="30"/>
      <c r="M27" s="40"/>
      <c r="N27" s="31"/>
      <c r="O27" s="31">
        <v>102.63749999999999</v>
      </c>
      <c r="P27" s="40"/>
      <c r="Q27" s="43"/>
      <c r="R27" s="28"/>
      <c r="S27" s="15"/>
    </row>
    <row r="28" spans="1:19" s="15" customFormat="1" x14ac:dyDescent="0.25">
      <c r="A28" s="14"/>
      <c r="B28" s="16">
        <v>23</v>
      </c>
      <c r="C28" s="39" t="s">
        <v>106</v>
      </c>
      <c r="D28" s="32" t="s">
        <v>13</v>
      </c>
      <c r="E28" s="35">
        <f t="shared" si="0"/>
        <v>1</v>
      </c>
      <c r="F28" s="29">
        <f t="shared" si="1"/>
        <v>89.699999999999989</v>
      </c>
      <c r="G28" s="28"/>
      <c r="H28" s="28"/>
      <c r="I28" s="28"/>
      <c r="J28" s="28"/>
      <c r="K28" s="28"/>
      <c r="L28" s="28"/>
      <c r="M28" s="40"/>
      <c r="N28" s="31"/>
      <c r="O28" s="31">
        <v>89.699999999999989</v>
      </c>
      <c r="P28" s="40"/>
      <c r="Q28" s="43"/>
      <c r="R28" s="28"/>
    </row>
    <row r="29" spans="1:19" s="15" customFormat="1" x14ac:dyDescent="0.25">
      <c r="A29" s="14"/>
      <c r="B29" s="16">
        <v>24</v>
      </c>
      <c r="C29" s="39" t="s">
        <v>88</v>
      </c>
      <c r="D29" s="32" t="s">
        <v>6</v>
      </c>
      <c r="E29" s="35">
        <f t="shared" si="0"/>
        <v>1</v>
      </c>
      <c r="F29" s="29">
        <f t="shared" si="1"/>
        <v>70.875</v>
      </c>
      <c r="G29" s="28">
        <v>70.875</v>
      </c>
      <c r="H29" s="28"/>
      <c r="I29" s="28"/>
      <c r="J29" s="28"/>
      <c r="K29" s="28"/>
      <c r="L29" s="28"/>
      <c r="M29" s="40"/>
      <c r="N29" s="31"/>
      <c r="O29" s="31"/>
      <c r="P29" s="40"/>
      <c r="Q29" s="43"/>
      <c r="R29" s="28"/>
      <c r="S29" s="41"/>
    </row>
    <row r="30" spans="1:19" s="22" customFormat="1" x14ac:dyDescent="0.25">
      <c r="A30" s="14"/>
      <c r="B30" s="16">
        <v>25</v>
      </c>
      <c r="C30" s="39" t="s">
        <v>93</v>
      </c>
      <c r="D30" s="32" t="s">
        <v>48</v>
      </c>
      <c r="E30" s="35">
        <f t="shared" si="0"/>
        <v>1</v>
      </c>
      <c r="F30" s="29">
        <f t="shared" si="1"/>
        <v>59.400000000000006</v>
      </c>
      <c r="G30" s="31"/>
      <c r="H30" s="31"/>
      <c r="I30" s="31"/>
      <c r="J30" s="30"/>
      <c r="K30" s="30"/>
      <c r="L30" s="30"/>
      <c r="M30" s="40"/>
      <c r="N30" s="31">
        <v>59.400000000000006</v>
      </c>
      <c r="O30" s="31"/>
      <c r="P30" s="40"/>
      <c r="Q30" s="43"/>
      <c r="R30" s="28"/>
      <c r="S30" s="15"/>
    </row>
    <row r="31" spans="1:19" s="22" customFormat="1" x14ac:dyDescent="0.25">
      <c r="A31" s="14"/>
      <c r="B31" s="16">
        <v>26</v>
      </c>
      <c r="C31" s="39" t="s">
        <v>90</v>
      </c>
      <c r="D31" s="32" t="s">
        <v>54</v>
      </c>
      <c r="E31" s="35">
        <f t="shared" si="0"/>
        <v>1</v>
      </c>
      <c r="F31" s="29">
        <f t="shared" si="1"/>
        <v>54.45</v>
      </c>
      <c r="G31" s="31"/>
      <c r="H31" s="31"/>
      <c r="I31" s="31"/>
      <c r="J31" s="30"/>
      <c r="K31" s="30"/>
      <c r="L31" s="30"/>
      <c r="M31" s="40">
        <v>54.45</v>
      </c>
      <c r="N31" s="31"/>
      <c r="O31" s="31"/>
      <c r="P31" s="40"/>
      <c r="Q31" s="43"/>
      <c r="R31" s="28"/>
      <c r="S31" s="15"/>
    </row>
    <row r="32" spans="1:19" s="22" customFormat="1" x14ac:dyDescent="0.25">
      <c r="A32" s="14"/>
      <c r="B32" s="16">
        <v>27</v>
      </c>
      <c r="C32" s="39" t="s">
        <v>26</v>
      </c>
      <c r="D32" s="32" t="s">
        <v>27</v>
      </c>
      <c r="E32" s="35">
        <f t="shared" si="0"/>
        <v>1</v>
      </c>
      <c r="F32" s="29">
        <f t="shared" si="1"/>
        <v>35.4375</v>
      </c>
      <c r="G32" s="31"/>
      <c r="H32" s="31"/>
      <c r="I32" s="31"/>
      <c r="J32" s="30"/>
      <c r="K32" s="30"/>
      <c r="L32" s="30">
        <v>35.4375</v>
      </c>
      <c r="M32" s="40"/>
      <c r="N32" s="31"/>
      <c r="O32" s="31"/>
      <c r="P32" s="40"/>
      <c r="Q32" s="43"/>
      <c r="R32" s="28"/>
      <c r="S32" s="15"/>
    </row>
    <row r="33" spans="1:19" s="22" customFormat="1" x14ac:dyDescent="0.25">
      <c r="A33" s="14"/>
      <c r="B33" s="16">
        <v>28</v>
      </c>
      <c r="C33" s="39" t="s">
        <v>56</v>
      </c>
      <c r="D33" s="32" t="s">
        <v>47</v>
      </c>
      <c r="E33" s="35">
        <f t="shared" si="0"/>
        <v>1</v>
      </c>
      <c r="F33" s="29">
        <f t="shared" si="1"/>
        <v>31.500000000000004</v>
      </c>
      <c r="G33" s="31"/>
      <c r="H33" s="31"/>
      <c r="I33" s="31"/>
      <c r="J33" s="30"/>
      <c r="K33" s="30"/>
      <c r="L33" s="30"/>
      <c r="M33" s="40"/>
      <c r="N33" s="31"/>
      <c r="O33" s="31"/>
      <c r="P33" s="40">
        <v>31.500000000000004</v>
      </c>
      <c r="Q33" s="43"/>
      <c r="R33" s="28"/>
      <c r="S33" s="15"/>
    </row>
    <row r="34" spans="1:19" s="22" customFormat="1" x14ac:dyDescent="0.25">
      <c r="A34" s="14"/>
      <c r="B34" s="16">
        <v>29</v>
      </c>
      <c r="C34" s="39" t="s">
        <v>98</v>
      </c>
      <c r="D34" s="32" t="s">
        <v>3</v>
      </c>
      <c r="E34" s="35">
        <f t="shared" si="0"/>
        <v>1</v>
      </c>
      <c r="F34" s="29">
        <f t="shared" si="1"/>
        <v>29.700000000000003</v>
      </c>
      <c r="G34" s="31"/>
      <c r="H34" s="31"/>
      <c r="I34" s="31"/>
      <c r="J34" s="30"/>
      <c r="K34" s="30"/>
      <c r="L34" s="30"/>
      <c r="M34" s="40">
        <v>29.700000000000003</v>
      </c>
      <c r="N34" s="31"/>
      <c r="O34" s="31"/>
      <c r="P34" s="40"/>
      <c r="Q34" s="43"/>
      <c r="R34" s="28"/>
      <c r="S34" s="15"/>
    </row>
    <row r="35" spans="1:19" s="22" customFormat="1" x14ac:dyDescent="0.25">
      <c r="A35" s="14"/>
      <c r="B35" s="16">
        <v>30</v>
      </c>
      <c r="C35" s="39" t="s">
        <v>77</v>
      </c>
      <c r="D35" s="32" t="s">
        <v>64</v>
      </c>
      <c r="E35" s="35">
        <f t="shared" si="0"/>
        <v>1</v>
      </c>
      <c r="F35" s="29">
        <f t="shared" si="1"/>
        <v>28.35</v>
      </c>
      <c r="G35" s="31"/>
      <c r="H35" s="31"/>
      <c r="I35" s="31"/>
      <c r="J35" s="30"/>
      <c r="K35" s="30"/>
      <c r="L35" s="30"/>
      <c r="M35" s="40"/>
      <c r="N35" s="31"/>
      <c r="O35" s="31"/>
      <c r="P35" s="40"/>
      <c r="Q35" s="43">
        <v>28.35</v>
      </c>
      <c r="R35" s="28"/>
    </row>
    <row r="36" spans="1:19" s="22" customFormat="1" x14ac:dyDescent="0.25">
      <c r="A36" s="14"/>
      <c r="B36" s="16">
        <v>31</v>
      </c>
      <c r="C36" s="39" t="s">
        <v>57</v>
      </c>
      <c r="D36" s="32" t="s">
        <v>47</v>
      </c>
      <c r="E36" s="35">
        <f t="shared" si="0"/>
        <v>1</v>
      </c>
      <c r="F36" s="29">
        <f t="shared" si="1"/>
        <v>24.609375</v>
      </c>
      <c r="G36" s="31"/>
      <c r="H36" s="31"/>
      <c r="I36" s="31"/>
      <c r="J36" s="30"/>
      <c r="K36" s="30"/>
      <c r="L36" s="30"/>
      <c r="M36" s="40"/>
      <c r="N36" s="31"/>
      <c r="O36" s="31"/>
      <c r="P36" s="40">
        <v>24.609375</v>
      </c>
      <c r="Q36" s="43"/>
      <c r="R36" s="28"/>
      <c r="S36" s="15"/>
    </row>
    <row r="37" spans="1:19" s="22" customFormat="1" x14ac:dyDescent="0.25">
      <c r="A37" s="14"/>
      <c r="B37" s="16">
        <v>32</v>
      </c>
      <c r="C37" s="39" t="s">
        <v>58</v>
      </c>
      <c r="D37" s="32" t="s">
        <v>59</v>
      </c>
      <c r="E37" s="35">
        <f t="shared" si="0"/>
        <v>1</v>
      </c>
      <c r="F37" s="29">
        <f t="shared" si="1"/>
        <v>18.375</v>
      </c>
      <c r="G37" s="31"/>
      <c r="H37" s="31"/>
      <c r="I37" s="31"/>
      <c r="J37" s="30"/>
      <c r="K37" s="30"/>
      <c r="L37" s="30"/>
      <c r="M37" s="40"/>
      <c r="N37" s="31"/>
      <c r="O37" s="31"/>
      <c r="P37" s="40">
        <v>18.375</v>
      </c>
      <c r="Q37" s="43"/>
      <c r="R37" s="28"/>
      <c r="S37" s="15"/>
    </row>
    <row r="38" spans="1:19" s="15" customFormat="1" x14ac:dyDescent="0.25">
      <c r="A38" s="14"/>
      <c r="B38" s="16">
        <v>33</v>
      </c>
      <c r="C38" s="39" t="s">
        <v>60</v>
      </c>
      <c r="D38" s="32" t="s">
        <v>47</v>
      </c>
      <c r="E38" s="35">
        <f t="shared" si="0"/>
        <v>1</v>
      </c>
      <c r="F38" s="29">
        <f t="shared" si="1"/>
        <v>12.796875</v>
      </c>
      <c r="G38" s="28"/>
      <c r="H38" s="28"/>
      <c r="I38" s="28"/>
      <c r="J38" s="28"/>
      <c r="K38" s="28"/>
      <c r="L38" s="28"/>
      <c r="M38" s="40"/>
      <c r="N38" s="31"/>
      <c r="O38" s="31"/>
      <c r="P38" s="40">
        <v>12.796875</v>
      </c>
      <c r="Q38" s="43"/>
      <c r="R38" s="28"/>
    </row>
    <row r="39" spans="1:19" s="22" customFormat="1" x14ac:dyDescent="0.25">
      <c r="A39" s="14"/>
      <c r="B39" s="16">
        <v>34</v>
      </c>
      <c r="C39" s="39" t="s">
        <v>79</v>
      </c>
      <c r="D39" s="32" t="s">
        <v>2</v>
      </c>
      <c r="E39" s="35">
        <f t="shared" si="0"/>
        <v>1</v>
      </c>
      <c r="F39" s="29">
        <f t="shared" si="1"/>
        <v>12.375</v>
      </c>
      <c r="G39" s="31"/>
      <c r="H39" s="31"/>
      <c r="I39" s="31"/>
      <c r="J39" s="28"/>
      <c r="K39" s="30"/>
      <c r="L39" s="30"/>
      <c r="M39" s="40">
        <v>12.375</v>
      </c>
      <c r="N39" s="31"/>
      <c r="O39" s="31"/>
      <c r="P39" s="40"/>
      <c r="Q39" s="43"/>
      <c r="R39" s="28"/>
      <c r="S39" s="15"/>
    </row>
    <row r="40" spans="1:19" s="22" customFormat="1" x14ac:dyDescent="0.25">
      <c r="A40" s="14"/>
      <c r="B40" s="16">
        <v>35</v>
      </c>
      <c r="C40" s="39" t="s">
        <v>95</v>
      </c>
      <c r="D40" s="32" t="s">
        <v>48</v>
      </c>
      <c r="E40" s="35">
        <f t="shared" si="0"/>
        <v>1</v>
      </c>
      <c r="F40" s="29">
        <f t="shared" si="1"/>
        <v>10.631250000000001</v>
      </c>
      <c r="G40" s="31"/>
      <c r="H40" s="31"/>
      <c r="I40" s="31"/>
      <c r="J40" s="30"/>
      <c r="K40" s="30"/>
      <c r="L40" s="30"/>
      <c r="M40" s="40"/>
      <c r="N40" s="31"/>
      <c r="O40" s="31"/>
      <c r="P40" s="40"/>
      <c r="Q40" s="43">
        <v>10.631250000000001</v>
      </c>
      <c r="R40" s="28"/>
      <c r="S40" s="15"/>
    </row>
    <row r="41" spans="1:19" s="15" customFormat="1" x14ac:dyDescent="0.25">
      <c r="A41" s="14"/>
      <c r="B41" s="16">
        <v>36</v>
      </c>
      <c r="C41" s="39" t="s">
        <v>87</v>
      </c>
      <c r="D41" s="32" t="s">
        <v>6</v>
      </c>
      <c r="E41" s="35">
        <f t="shared" si="0"/>
        <v>1</v>
      </c>
      <c r="F41" s="29">
        <f t="shared" si="1"/>
        <v>10.5</v>
      </c>
      <c r="G41" s="28"/>
      <c r="H41" s="28"/>
      <c r="I41" s="28">
        <v>10.5</v>
      </c>
      <c r="J41" s="28"/>
      <c r="K41" s="28"/>
      <c r="L41" s="28"/>
      <c r="M41" s="40"/>
      <c r="N41" s="31"/>
      <c r="O41" s="31"/>
      <c r="P41" s="40"/>
      <c r="Q41" s="43"/>
      <c r="R41" s="28"/>
    </row>
    <row r="42" spans="1:19" s="15" customFormat="1" x14ac:dyDescent="0.25">
      <c r="A42" s="14"/>
      <c r="B42" s="16">
        <v>37</v>
      </c>
      <c r="C42" s="39" t="s">
        <v>61</v>
      </c>
      <c r="D42" s="32" t="s">
        <v>47</v>
      </c>
      <c r="E42" s="35">
        <f t="shared" si="0"/>
        <v>1</v>
      </c>
      <c r="F42" s="29">
        <f t="shared" si="1"/>
        <v>7.8750000000000009</v>
      </c>
      <c r="G42" s="28"/>
      <c r="H42" s="28"/>
      <c r="I42" s="28"/>
      <c r="J42" s="28"/>
      <c r="K42" s="28"/>
      <c r="L42" s="28"/>
      <c r="M42" s="40"/>
      <c r="N42" s="31"/>
      <c r="O42" s="31"/>
      <c r="P42" s="40">
        <v>7.8750000000000009</v>
      </c>
      <c r="Q42" s="43"/>
      <c r="R42" s="28"/>
    </row>
    <row r="43" spans="1:19" s="15" customFormat="1" x14ac:dyDescent="0.25">
      <c r="A43" s="14"/>
      <c r="B43" s="16">
        <v>38</v>
      </c>
      <c r="C43" s="39" t="s">
        <v>62</v>
      </c>
      <c r="D43" s="32" t="s">
        <v>63</v>
      </c>
      <c r="E43" s="35">
        <f t="shared" si="0"/>
        <v>1</v>
      </c>
      <c r="F43" s="29">
        <f t="shared" si="1"/>
        <v>3.609375</v>
      </c>
      <c r="G43" s="28"/>
      <c r="H43" s="28"/>
      <c r="I43" s="28"/>
      <c r="J43" s="28"/>
      <c r="K43" s="28"/>
      <c r="L43" s="28"/>
      <c r="M43" s="40"/>
      <c r="N43" s="31"/>
      <c r="O43" s="31"/>
      <c r="P43" s="40">
        <v>3.609375</v>
      </c>
      <c r="Q43" s="43"/>
      <c r="R43" s="28"/>
    </row>
    <row r="44" spans="1:19" s="22" customFormat="1" x14ac:dyDescent="0.25">
      <c r="A44" s="14"/>
      <c r="B44" s="16">
        <v>39</v>
      </c>
      <c r="C44" s="39" t="s">
        <v>97</v>
      </c>
      <c r="D44" s="32" t="s">
        <v>48</v>
      </c>
      <c r="E44" s="35">
        <f t="shared" si="0"/>
        <v>1</v>
      </c>
      <c r="F44" s="29">
        <f t="shared" si="1"/>
        <v>3.4375</v>
      </c>
      <c r="G44" s="31"/>
      <c r="H44" s="31"/>
      <c r="I44" s="31"/>
      <c r="J44" s="30"/>
      <c r="K44" s="30"/>
      <c r="L44" s="30"/>
      <c r="M44" s="40"/>
      <c r="N44" s="31"/>
      <c r="O44" s="31"/>
      <c r="P44" s="40"/>
      <c r="Q44" s="43"/>
      <c r="R44" s="28">
        <v>3.4375</v>
      </c>
      <c r="S44" s="15"/>
    </row>
    <row r="45" spans="1:19" s="22" customFormat="1" x14ac:dyDescent="0.25">
      <c r="A45" s="14"/>
      <c r="B45" s="16">
        <v>40</v>
      </c>
      <c r="C45" s="39" t="s">
        <v>103</v>
      </c>
      <c r="D45" s="32" t="s">
        <v>49</v>
      </c>
      <c r="E45" s="35">
        <f t="shared" si="0"/>
        <v>1</v>
      </c>
      <c r="F45" s="29">
        <f t="shared" si="1"/>
        <v>2.7562500000000001</v>
      </c>
      <c r="G45" s="31"/>
      <c r="H45" s="31"/>
      <c r="I45" s="31"/>
      <c r="J45" s="30"/>
      <c r="K45" s="30"/>
      <c r="L45" s="30"/>
      <c r="M45" s="40"/>
      <c r="N45" s="31"/>
      <c r="O45" s="31"/>
      <c r="P45" s="40"/>
      <c r="Q45" s="43">
        <v>2.7562500000000001</v>
      </c>
      <c r="R45" s="28"/>
    </row>
    <row r="46" spans="1:19" s="22" customFormat="1" x14ac:dyDescent="0.25">
      <c r="A46" s="14"/>
      <c r="B46" s="16">
        <v>41</v>
      </c>
      <c r="C46" s="39" t="s">
        <v>83</v>
      </c>
      <c r="D46" s="32" t="s">
        <v>6</v>
      </c>
      <c r="E46" s="35">
        <f t="shared" si="0"/>
        <v>1</v>
      </c>
      <c r="F46" s="29">
        <f t="shared" si="1"/>
        <v>1.5750000000000002</v>
      </c>
      <c r="G46" s="31">
        <v>1.5750000000000002</v>
      </c>
      <c r="H46" s="31"/>
      <c r="I46" s="31"/>
      <c r="J46" s="30"/>
      <c r="K46" s="30"/>
      <c r="L46" s="30"/>
      <c r="M46" s="40"/>
      <c r="N46" s="31"/>
      <c r="O46" s="31"/>
      <c r="P46" s="40"/>
      <c r="Q46" s="43"/>
      <c r="R46" s="28"/>
      <c r="S46" s="41"/>
    </row>
    <row r="47" spans="1:19" s="22" customFormat="1" x14ac:dyDescent="0.25">
      <c r="A47" s="14"/>
      <c r="B47" s="16"/>
      <c r="C47" s="39"/>
      <c r="D47" s="32"/>
      <c r="E47" s="35"/>
      <c r="F47" s="29"/>
      <c r="G47" s="31"/>
      <c r="H47" s="31"/>
      <c r="I47" s="31"/>
      <c r="J47" s="30"/>
      <c r="K47" s="30"/>
      <c r="L47" s="30"/>
      <c r="M47" s="40"/>
      <c r="N47" s="31"/>
      <c r="O47" s="31"/>
      <c r="P47" s="40"/>
      <c r="Q47" s="43"/>
      <c r="R47" s="28"/>
      <c r="S47" s="15"/>
    </row>
    <row r="48" spans="1:19" s="22" customFormat="1" x14ac:dyDescent="0.25">
      <c r="A48" s="14"/>
      <c r="B48" s="16"/>
      <c r="C48" s="21"/>
      <c r="D48" s="32"/>
      <c r="E48" s="35"/>
      <c r="F48" s="29"/>
      <c r="G48" s="31"/>
      <c r="H48" s="31"/>
      <c r="I48" s="31"/>
      <c r="J48" s="30"/>
      <c r="K48" s="30"/>
      <c r="L48" s="30"/>
      <c r="M48" s="40"/>
      <c r="N48" s="42"/>
      <c r="O48" s="42"/>
      <c r="P48" s="40"/>
      <c r="Q48" s="43"/>
      <c r="R48" s="28"/>
    </row>
    <row r="49" spans="1:18" s="22" customFormat="1" x14ac:dyDescent="0.25">
      <c r="A49" s="14"/>
      <c r="B49" s="16"/>
      <c r="C49" s="26"/>
      <c r="D49" s="32"/>
      <c r="E49" s="35"/>
      <c r="F49" s="29"/>
      <c r="G49" s="31"/>
      <c r="H49" s="31"/>
      <c r="I49" s="31"/>
      <c r="J49" s="30"/>
      <c r="K49" s="30"/>
      <c r="L49" s="30"/>
      <c r="M49" s="40"/>
      <c r="N49" s="42"/>
      <c r="O49" s="42"/>
      <c r="P49" s="40"/>
      <c r="Q49" s="43"/>
      <c r="R49" s="28"/>
    </row>
    <row r="50" spans="1:18" s="22" customFormat="1" x14ac:dyDescent="0.25">
      <c r="A50" s="14"/>
      <c r="B50" s="24"/>
      <c r="E50" s="25"/>
    </row>
    <row r="51" spans="1:18" s="22" customFormat="1" x14ac:dyDescent="0.25">
      <c r="A51" s="14"/>
      <c r="B51" s="24"/>
      <c r="E51" s="25"/>
    </row>
    <row r="52" spans="1:18" s="22" customFormat="1" x14ac:dyDescent="0.25">
      <c r="A52" s="14"/>
      <c r="B52" s="24"/>
      <c r="E52" s="25"/>
    </row>
    <row r="53" spans="1:18" s="22" customFormat="1" x14ac:dyDescent="0.25">
      <c r="A53" s="14"/>
      <c r="B53" s="24"/>
      <c r="E53" s="25"/>
    </row>
    <row r="54" spans="1:18" s="22" customFormat="1" x14ac:dyDescent="0.25">
      <c r="A54" s="14"/>
      <c r="B54" s="24"/>
      <c r="E54" s="25"/>
    </row>
    <row r="55" spans="1:18" s="22" customFormat="1" x14ac:dyDescent="0.25">
      <c r="A55" s="14"/>
      <c r="B55" s="24"/>
      <c r="E55" s="25"/>
    </row>
    <row r="56" spans="1:18" s="22" customFormat="1" x14ac:dyDescent="0.25">
      <c r="A56" s="14"/>
      <c r="B56" s="24"/>
      <c r="E56" s="25"/>
    </row>
    <row r="57" spans="1:18" s="22" customFormat="1" x14ac:dyDescent="0.25">
      <c r="A57" s="14"/>
      <c r="B57" s="24"/>
      <c r="E57" s="25"/>
    </row>
    <row r="58" spans="1:18" s="22" customFormat="1" x14ac:dyDescent="0.25">
      <c r="A58" s="14"/>
      <c r="B58" s="24"/>
      <c r="E58" s="25"/>
    </row>
    <row r="59" spans="1:18" s="22" customFormat="1" x14ac:dyDescent="0.25">
      <c r="A59" s="14"/>
      <c r="B59" s="24"/>
      <c r="E59" s="25"/>
    </row>
    <row r="60" spans="1:18" s="22" customFormat="1" x14ac:dyDescent="0.25">
      <c r="A60" s="14"/>
      <c r="B60" s="24"/>
      <c r="E60" s="25"/>
    </row>
    <row r="61" spans="1:18" s="22" customFormat="1" x14ac:dyDescent="0.25">
      <c r="A61" s="14"/>
      <c r="B61" s="24"/>
      <c r="E61" s="25"/>
    </row>
    <row r="62" spans="1:18" s="22" customFormat="1" x14ac:dyDescent="0.25">
      <c r="A62" s="14"/>
      <c r="B62" s="24"/>
      <c r="E62" s="25"/>
    </row>
    <row r="63" spans="1:18" s="22" customFormat="1" x14ac:dyDescent="0.25">
      <c r="A63" s="14"/>
      <c r="B63" s="24"/>
      <c r="E63" s="25"/>
    </row>
    <row r="64" spans="1:18" s="22" customFormat="1" x14ac:dyDescent="0.25">
      <c r="A64" s="14"/>
      <c r="B64" s="24"/>
      <c r="E64" s="25"/>
    </row>
    <row r="65" spans="1:5" s="22" customFormat="1" x14ac:dyDescent="0.25">
      <c r="A65" s="14"/>
      <c r="B65" s="24"/>
      <c r="E65" s="25"/>
    </row>
    <row r="66" spans="1:5" s="22" customFormat="1" x14ac:dyDescent="0.25">
      <c r="A66" s="14"/>
      <c r="B66" s="24"/>
      <c r="E66" s="25"/>
    </row>
    <row r="67" spans="1:5" s="22" customFormat="1" x14ac:dyDescent="0.25">
      <c r="A67" s="14"/>
      <c r="B67" s="24"/>
      <c r="E67" s="25"/>
    </row>
    <row r="68" spans="1:5" s="22" customFormat="1" x14ac:dyDescent="0.25">
      <c r="A68" s="14"/>
      <c r="B68" s="24"/>
      <c r="E68" s="25"/>
    </row>
    <row r="69" spans="1:5" s="22" customFormat="1" x14ac:dyDescent="0.25">
      <c r="A69" s="14"/>
      <c r="B69" s="24"/>
      <c r="E69" s="25"/>
    </row>
    <row r="70" spans="1:5" s="22" customFormat="1" x14ac:dyDescent="0.25">
      <c r="A70" s="14"/>
      <c r="B70" s="24"/>
      <c r="E70" s="25"/>
    </row>
    <row r="71" spans="1:5" s="22" customFormat="1" x14ac:dyDescent="0.25">
      <c r="A71" s="14"/>
      <c r="B71" s="24"/>
      <c r="E71" s="25"/>
    </row>
    <row r="72" spans="1:5" s="22" customFormat="1" x14ac:dyDescent="0.25">
      <c r="A72" s="14"/>
      <c r="B72" s="24"/>
      <c r="E72" s="25"/>
    </row>
    <row r="73" spans="1:5" s="22" customFormat="1" x14ac:dyDescent="0.25">
      <c r="A73" s="14"/>
      <c r="B73" s="24"/>
      <c r="E73" s="25"/>
    </row>
    <row r="74" spans="1:5" s="22" customFormat="1" x14ac:dyDescent="0.25">
      <c r="A74" s="14"/>
      <c r="B74" s="24"/>
      <c r="E74" s="25"/>
    </row>
    <row r="75" spans="1:5" s="22" customFormat="1" x14ac:dyDescent="0.25">
      <c r="A75" s="14"/>
      <c r="B75" s="24"/>
      <c r="E75" s="25"/>
    </row>
    <row r="76" spans="1:5" s="22" customFormat="1" x14ac:dyDescent="0.25">
      <c r="A76" s="14"/>
      <c r="B76" s="24"/>
      <c r="E76" s="25"/>
    </row>
    <row r="77" spans="1:5" s="22" customFormat="1" x14ac:dyDescent="0.25">
      <c r="A77" s="14"/>
      <c r="B77" s="24"/>
      <c r="E77" s="25"/>
    </row>
    <row r="78" spans="1:5" s="22" customFormat="1" x14ac:dyDescent="0.25">
      <c r="A78" s="14"/>
      <c r="B78" s="24"/>
      <c r="E78" s="25"/>
    </row>
    <row r="79" spans="1:5" s="22" customFormat="1" x14ac:dyDescent="0.25">
      <c r="A79" s="14"/>
      <c r="B79" s="24"/>
      <c r="E79" s="25"/>
    </row>
    <row r="80" spans="1:5" s="22" customFormat="1" x14ac:dyDescent="0.25">
      <c r="A80" s="14"/>
      <c r="B80" s="24"/>
      <c r="E80" s="25"/>
    </row>
    <row r="81" spans="1:5" s="22" customFormat="1" x14ac:dyDescent="0.25">
      <c r="A81" s="14"/>
      <c r="B81" s="24"/>
      <c r="E81" s="25"/>
    </row>
    <row r="82" spans="1:5" s="22" customFormat="1" x14ac:dyDescent="0.25">
      <c r="A82" s="14"/>
      <c r="B82" s="24"/>
      <c r="E82" s="25"/>
    </row>
    <row r="83" spans="1:5" s="22" customFormat="1" x14ac:dyDescent="0.25">
      <c r="A83" s="14"/>
      <c r="B83" s="24"/>
      <c r="E83" s="25"/>
    </row>
    <row r="84" spans="1:5" s="22" customFormat="1" x14ac:dyDescent="0.25">
      <c r="A84" s="14"/>
      <c r="B84" s="24"/>
      <c r="E84" s="25"/>
    </row>
    <row r="85" spans="1:5" s="22" customFormat="1" x14ac:dyDescent="0.25">
      <c r="A85" s="14"/>
      <c r="B85" s="24"/>
      <c r="E85" s="25"/>
    </row>
    <row r="86" spans="1:5" s="22" customFormat="1" x14ac:dyDescent="0.25">
      <c r="A86" s="14"/>
      <c r="B86" s="24"/>
      <c r="E86" s="25"/>
    </row>
    <row r="87" spans="1:5" s="22" customFormat="1" x14ac:dyDescent="0.25">
      <c r="A87" s="14"/>
      <c r="B87" s="24"/>
      <c r="E87" s="25"/>
    </row>
    <row r="88" spans="1:5" s="22" customFormat="1" x14ac:dyDescent="0.25">
      <c r="A88" s="14"/>
      <c r="B88" s="24"/>
      <c r="E88" s="25"/>
    </row>
    <row r="89" spans="1:5" s="22" customFormat="1" x14ac:dyDescent="0.25">
      <c r="A89" s="14"/>
      <c r="B89" s="24"/>
      <c r="E89" s="25"/>
    </row>
    <row r="90" spans="1:5" s="22" customFormat="1" x14ac:dyDescent="0.25">
      <c r="A90" s="14"/>
      <c r="B90" s="24"/>
      <c r="E90" s="25"/>
    </row>
    <row r="91" spans="1:5" s="22" customFormat="1" x14ac:dyDescent="0.25">
      <c r="A91" s="14"/>
      <c r="B91" s="24"/>
      <c r="E91" s="25"/>
    </row>
    <row r="92" spans="1:5" s="22" customFormat="1" x14ac:dyDescent="0.25">
      <c r="A92" s="14"/>
      <c r="B92" s="24"/>
      <c r="E92" s="25"/>
    </row>
    <row r="93" spans="1:5" s="22" customFormat="1" x14ac:dyDescent="0.25">
      <c r="A93" s="14"/>
      <c r="B93" s="24"/>
      <c r="E93" s="25"/>
    </row>
    <row r="94" spans="1:5" s="22" customFormat="1" x14ac:dyDescent="0.25">
      <c r="A94" s="14"/>
      <c r="B94" s="24"/>
      <c r="E94" s="25"/>
    </row>
    <row r="95" spans="1:5" s="22" customFormat="1" x14ac:dyDescent="0.25">
      <c r="A95" s="14"/>
      <c r="B95" s="24"/>
      <c r="E95" s="25"/>
    </row>
    <row r="96" spans="1:5" s="22" customFormat="1" x14ac:dyDescent="0.25">
      <c r="A96" s="14"/>
      <c r="B96" s="24"/>
      <c r="E96" s="25"/>
    </row>
    <row r="97" spans="1:5" s="22" customFormat="1" x14ac:dyDescent="0.25">
      <c r="A97" s="14"/>
      <c r="B97" s="24"/>
      <c r="E97" s="25"/>
    </row>
    <row r="98" spans="1:5" s="22" customFormat="1" x14ac:dyDescent="0.25">
      <c r="A98" s="14"/>
      <c r="B98" s="24"/>
      <c r="E98" s="25"/>
    </row>
    <row r="99" spans="1:5" s="22" customFormat="1" x14ac:dyDescent="0.25">
      <c r="A99" s="14"/>
      <c r="B99" s="24"/>
      <c r="E99" s="25"/>
    </row>
    <row r="100" spans="1:5" s="22" customFormat="1" x14ac:dyDescent="0.25">
      <c r="A100" s="14"/>
      <c r="B100" s="24"/>
      <c r="E100" s="25"/>
    </row>
    <row r="101" spans="1:5" s="22" customFormat="1" x14ac:dyDescent="0.25">
      <c r="A101" s="14"/>
      <c r="B101" s="24"/>
      <c r="E101" s="25"/>
    </row>
    <row r="102" spans="1:5" s="22" customFormat="1" x14ac:dyDescent="0.25">
      <c r="A102" s="14"/>
      <c r="B102" s="24"/>
      <c r="E102" s="25"/>
    </row>
    <row r="103" spans="1:5" s="22" customFormat="1" x14ac:dyDescent="0.25">
      <c r="A103" s="14"/>
      <c r="B103" s="24"/>
      <c r="E103" s="25"/>
    </row>
    <row r="104" spans="1:5" s="22" customFormat="1" x14ac:dyDescent="0.25">
      <c r="A104" s="14"/>
      <c r="B104" s="24"/>
      <c r="E104" s="25"/>
    </row>
    <row r="105" spans="1:5" s="22" customFormat="1" x14ac:dyDescent="0.25">
      <c r="A105" s="14"/>
      <c r="B105" s="24"/>
      <c r="E105" s="25"/>
    </row>
    <row r="106" spans="1:5" s="22" customFormat="1" x14ac:dyDescent="0.25">
      <c r="A106" s="14"/>
      <c r="B106" s="24"/>
      <c r="E106" s="25"/>
    </row>
    <row r="107" spans="1:5" s="22" customFormat="1" x14ac:dyDescent="0.25">
      <c r="A107" s="14"/>
      <c r="B107" s="24"/>
      <c r="E107" s="25"/>
    </row>
    <row r="108" spans="1:5" s="22" customFormat="1" x14ac:dyDescent="0.25">
      <c r="A108" s="14"/>
      <c r="B108" s="24"/>
      <c r="E108" s="25"/>
    </row>
    <row r="109" spans="1:5" s="22" customFormat="1" x14ac:dyDescent="0.25">
      <c r="A109" s="14"/>
      <c r="B109" s="24"/>
      <c r="E109" s="25"/>
    </row>
    <row r="110" spans="1:5" s="22" customFormat="1" x14ac:dyDescent="0.25">
      <c r="A110" s="14"/>
      <c r="B110" s="24"/>
      <c r="E110" s="25"/>
    </row>
    <row r="111" spans="1:5" s="22" customFormat="1" x14ac:dyDescent="0.25">
      <c r="A111" s="14"/>
      <c r="B111" s="24"/>
      <c r="E111" s="25"/>
    </row>
    <row r="112" spans="1:5" s="22" customFormat="1" x14ac:dyDescent="0.25">
      <c r="A112" s="14"/>
      <c r="B112" s="24"/>
      <c r="E112" s="25"/>
    </row>
    <row r="113" spans="1:5" s="22" customFormat="1" x14ac:dyDescent="0.25">
      <c r="A113" s="14"/>
      <c r="B113" s="24"/>
      <c r="E113" s="25"/>
    </row>
    <row r="114" spans="1:5" s="22" customFormat="1" x14ac:dyDescent="0.25">
      <c r="A114" s="14"/>
      <c r="B114" s="24"/>
      <c r="E114" s="25"/>
    </row>
    <row r="115" spans="1:5" s="22" customFormat="1" x14ac:dyDescent="0.25">
      <c r="A115" s="14"/>
      <c r="B115" s="24"/>
      <c r="E115" s="25"/>
    </row>
    <row r="116" spans="1:5" s="22" customFormat="1" x14ac:dyDescent="0.25">
      <c r="A116" s="14"/>
      <c r="B116" s="24"/>
      <c r="E116" s="25"/>
    </row>
    <row r="117" spans="1:5" s="22" customFormat="1" x14ac:dyDescent="0.25">
      <c r="A117" s="14"/>
      <c r="B117" s="24"/>
      <c r="E117" s="25"/>
    </row>
    <row r="118" spans="1:5" s="22" customFormat="1" x14ac:dyDescent="0.25">
      <c r="A118" s="14"/>
      <c r="B118" s="24"/>
      <c r="E118" s="25"/>
    </row>
    <row r="119" spans="1:5" s="22" customFormat="1" x14ac:dyDescent="0.25">
      <c r="A119" s="14"/>
      <c r="B119" s="24"/>
      <c r="E119" s="25"/>
    </row>
    <row r="120" spans="1:5" s="22" customFormat="1" x14ac:dyDescent="0.25">
      <c r="A120" s="14"/>
      <c r="B120" s="24"/>
      <c r="E120" s="25"/>
    </row>
    <row r="121" spans="1:5" s="22" customFormat="1" x14ac:dyDescent="0.25">
      <c r="A121" s="14"/>
      <c r="B121" s="24"/>
      <c r="E121" s="25"/>
    </row>
    <row r="122" spans="1:5" s="22" customFormat="1" x14ac:dyDescent="0.25">
      <c r="A122" s="14"/>
      <c r="B122" s="24"/>
      <c r="E122" s="25"/>
    </row>
    <row r="123" spans="1:5" s="22" customFormat="1" x14ac:dyDescent="0.25">
      <c r="A123" s="14"/>
      <c r="B123" s="24"/>
      <c r="E123" s="25"/>
    </row>
    <row r="124" spans="1:5" s="22" customFormat="1" x14ac:dyDescent="0.25">
      <c r="A124" s="14"/>
      <c r="B124" s="24"/>
      <c r="E124" s="25"/>
    </row>
    <row r="125" spans="1:5" s="22" customFormat="1" x14ac:dyDescent="0.25">
      <c r="A125" s="14"/>
      <c r="B125" s="24"/>
      <c r="E125" s="25"/>
    </row>
    <row r="126" spans="1:5" s="22" customFormat="1" x14ac:dyDescent="0.25">
      <c r="A126" s="14"/>
      <c r="B126" s="24"/>
      <c r="E126" s="25"/>
    </row>
    <row r="127" spans="1:5" s="22" customFormat="1" x14ac:dyDescent="0.25">
      <c r="A127" s="14"/>
      <c r="B127" s="24"/>
      <c r="E127" s="25"/>
    </row>
    <row r="128" spans="1:5" s="22" customFormat="1" x14ac:dyDescent="0.25">
      <c r="A128" s="14"/>
      <c r="B128" s="24"/>
      <c r="E128" s="25"/>
    </row>
    <row r="129" spans="1:5" s="22" customFormat="1" x14ac:dyDescent="0.25">
      <c r="A129" s="14"/>
      <c r="B129" s="24"/>
      <c r="E129" s="25"/>
    </row>
    <row r="130" spans="1:5" s="22" customFormat="1" x14ac:dyDescent="0.25">
      <c r="A130" s="14"/>
      <c r="B130" s="24"/>
      <c r="E130" s="25"/>
    </row>
    <row r="131" spans="1:5" s="22" customFormat="1" x14ac:dyDescent="0.25">
      <c r="A131" s="14"/>
      <c r="B131" s="24"/>
      <c r="E131" s="25"/>
    </row>
    <row r="132" spans="1:5" s="22" customFormat="1" x14ac:dyDescent="0.25">
      <c r="A132" s="14"/>
      <c r="B132" s="24"/>
      <c r="E132" s="25"/>
    </row>
    <row r="133" spans="1:5" s="22" customFormat="1" x14ac:dyDescent="0.25">
      <c r="A133" s="14"/>
      <c r="B133" s="24"/>
      <c r="E133" s="25"/>
    </row>
    <row r="134" spans="1:5" s="22" customFormat="1" x14ac:dyDescent="0.25">
      <c r="A134" s="14"/>
      <c r="B134" s="24"/>
      <c r="E134" s="25"/>
    </row>
    <row r="135" spans="1:5" s="22" customFormat="1" x14ac:dyDescent="0.25">
      <c r="A135" s="14"/>
      <c r="B135" s="24"/>
      <c r="E135" s="25"/>
    </row>
    <row r="136" spans="1:5" s="22" customFormat="1" x14ac:dyDescent="0.25">
      <c r="A136" s="14"/>
      <c r="B136" s="24"/>
      <c r="E136" s="25"/>
    </row>
    <row r="137" spans="1:5" s="22" customFormat="1" x14ac:dyDescent="0.25">
      <c r="A137" s="14"/>
      <c r="B137" s="24"/>
      <c r="E137" s="25"/>
    </row>
    <row r="138" spans="1:5" s="22" customFormat="1" x14ac:dyDescent="0.25">
      <c r="A138" s="14"/>
      <c r="B138" s="24"/>
      <c r="E138" s="25"/>
    </row>
    <row r="139" spans="1:5" s="22" customFormat="1" x14ac:dyDescent="0.25">
      <c r="A139" s="14"/>
      <c r="B139" s="24"/>
      <c r="E139" s="25"/>
    </row>
    <row r="140" spans="1:5" s="22" customFormat="1" x14ac:dyDescent="0.25">
      <c r="A140" s="14"/>
      <c r="B140" s="24"/>
      <c r="E140" s="25"/>
    </row>
    <row r="141" spans="1:5" s="22" customFormat="1" x14ac:dyDescent="0.25">
      <c r="A141" s="14"/>
      <c r="B141" s="24"/>
      <c r="E141" s="25"/>
    </row>
    <row r="142" spans="1:5" s="22" customFormat="1" x14ac:dyDescent="0.25">
      <c r="A142" s="14"/>
      <c r="B142" s="24"/>
      <c r="E142" s="25"/>
    </row>
    <row r="143" spans="1:5" s="22" customFormat="1" x14ac:dyDescent="0.25">
      <c r="A143" s="14"/>
      <c r="B143" s="24"/>
      <c r="E143" s="25"/>
    </row>
    <row r="144" spans="1:5" s="22" customFormat="1" x14ac:dyDescent="0.25">
      <c r="A144" s="14"/>
      <c r="B144" s="24"/>
      <c r="E144" s="25"/>
    </row>
    <row r="145" spans="1:5" s="22" customFormat="1" x14ac:dyDescent="0.25">
      <c r="A145" s="14"/>
      <c r="B145" s="24"/>
      <c r="E145" s="25"/>
    </row>
    <row r="146" spans="1:5" s="22" customFormat="1" x14ac:dyDescent="0.25">
      <c r="A146" s="14"/>
      <c r="B146" s="24"/>
      <c r="E146" s="25"/>
    </row>
    <row r="147" spans="1:5" s="22" customFormat="1" x14ac:dyDescent="0.25">
      <c r="A147" s="14"/>
      <c r="B147" s="24"/>
      <c r="E147" s="25"/>
    </row>
    <row r="148" spans="1:5" s="22" customFormat="1" x14ac:dyDescent="0.25">
      <c r="A148" s="14"/>
      <c r="B148" s="24"/>
      <c r="E148" s="25"/>
    </row>
    <row r="149" spans="1:5" s="22" customFormat="1" x14ac:dyDescent="0.25">
      <c r="A149" s="14"/>
      <c r="B149" s="24"/>
      <c r="E149" s="25"/>
    </row>
    <row r="150" spans="1:5" s="22" customFormat="1" x14ac:dyDescent="0.25">
      <c r="A150" s="14"/>
      <c r="B150" s="24"/>
      <c r="E150" s="25"/>
    </row>
    <row r="151" spans="1:5" s="22" customFormat="1" x14ac:dyDescent="0.25">
      <c r="A151" s="14"/>
      <c r="B151" s="24"/>
      <c r="E151" s="25"/>
    </row>
    <row r="152" spans="1:5" s="22" customFormat="1" x14ac:dyDescent="0.25">
      <c r="A152" s="14"/>
      <c r="B152" s="24"/>
      <c r="E152" s="25"/>
    </row>
    <row r="153" spans="1:5" s="22" customFormat="1" x14ac:dyDescent="0.25">
      <c r="A153" s="14"/>
      <c r="B153" s="24"/>
      <c r="E153" s="25"/>
    </row>
    <row r="154" spans="1:5" s="22" customFormat="1" x14ac:dyDescent="0.25">
      <c r="A154" s="14"/>
      <c r="B154" s="24"/>
      <c r="E154" s="25"/>
    </row>
    <row r="155" spans="1:5" s="22" customFormat="1" x14ac:dyDescent="0.25">
      <c r="A155" s="14"/>
      <c r="B155" s="24"/>
      <c r="E155" s="25"/>
    </row>
    <row r="156" spans="1:5" s="22" customFormat="1" x14ac:dyDescent="0.25">
      <c r="A156" s="14"/>
      <c r="B156" s="24"/>
      <c r="E156" s="25"/>
    </row>
    <row r="157" spans="1:5" s="22" customFormat="1" x14ac:dyDescent="0.25">
      <c r="A157" s="14"/>
      <c r="B157" s="24"/>
      <c r="E157" s="25"/>
    </row>
    <row r="158" spans="1:5" s="22" customFormat="1" x14ac:dyDescent="0.25">
      <c r="A158" s="14"/>
      <c r="B158" s="24"/>
      <c r="E158" s="25"/>
    </row>
    <row r="159" spans="1:5" s="22" customFormat="1" x14ac:dyDescent="0.25">
      <c r="A159" s="14"/>
      <c r="B159" s="24"/>
      <c r="E159" s="25"/>
    </row>
    <row r="160" spans="1:5" s="22" customFormat="1" x14ac:dyDescent="0.25">
      <c r="A160" s="14"/>
      <c r="B160" s="24"/>
      <c r="E160" s="25"/>
    </row>
    <row r="161" spans="1:5" s="22" customFormat="1" x14ac:dyDescent="0.25">
      <c r="A161" s="14"/>
      <c r="B161" s="24"/>
      <c r="E161" s="25"/>
    </row>
    <row r="162" spans="1:5" s="22" customFormat="1" x14ac:dyDescent="0.25">
      <c r="A162" s="14"/>
      <c r="B162" s="24"/>
      <c r="E162" s="25"/>
    </row>
    <row r="163" spans="1:5" s="22" customFormat="1" x14ac:dyDescent="0.25">
      <c r="A163" s="14"/>
      <c r="B163" s="24"/>
      <c r="E163" s="25"/>
    </row>
    <row r="164" spans="1:5" s="22" customFormat="1" x14ac:dyDescent="0.25">
      <c r="A164" s="14"/>
      <c r="B164" s="24"/>
      <c r="E164" s="25"/>
    </row>
    <row r="165" spans="1:5" s="22" customFormat="1" x14ac:dyDescent="0.25">
      <c r="A165" s="14"/>
      <c r="B165" s="24"/>
      <c r="E165" s="25"/>
    </row>
    <row r="166" spans="1:5" s="22" customFormat="1" x14ac:dyDescent="0.25">
      <c r="A166" s="14"/>
      <c r="B166" s="24"/>
      <c r="E166" s="25"/>
    </row>
    <row r="167" spans="1:5" s="22" customFormat="1" x14ac:dyDescent="0.25">
      <c r="A167" s="14"/>
      <c r="B167" s="24"/>
      <c r="E167" s="25"/>
    </row>
    <row r="168" spans="1:5" s="22" customFormat="1" x14ac:dyDescent="0.25">
      <c r="A168" s="14"/>
      <c r="B168" s="24"/>
      <c r="E168" s="25"/>
    </row>
    <row r="169" spans="1:5" s="22" customFormat="1" x14ac:dyDescent="0.25">
      <c r="A169" s="14"/>
      <c r="B169" s="24"/>
      <c r="E169" s="25"/>
    </row>
    <row r="170" spans="1:5" s="22" customFormat="1" x14ac:dyDescent="0.25">
      <c r="A170" s="14"/>
      <c r="B170" s="24"/>
      <c r="E170" s="25"/>
    </row>
    <row r="171" spans="1:5" s="22" customFormat="1" x14ac:dyDescent="0.25">
      <c r="A171" s="14"/>
      <c r="B171" s="24"/>
      <c r="E171" s="25"/>
    </row>
    <row r="172" spans="1:5" s="22" customFormat="1" x14ac:dyDescent="0.25">
      <c r="A172" s="14"/>
      <c r="B172" s="24"/>
      <c r="E172" s="25"/>
    </row>
    <row r="173" spans="1:5" s="22" customFormat="1" x14ac:dyDescent="0.25">
      <c r="A173" s="14"/>
      <c r="B173" s="24"/>
      <c r="E173" s="25"/>
    </row>
    <row r="174" spans="1:5" s="22" customFormat="1" x14ac:dyDescent="0.25">
      <c r="A174" s="14"/>
      <c r="B174" s="24"/>
      <c r="E174" s="25"/>
    </row>
    <row r="175" spans="1:5" s="22" customFormat="1" x14ac:dyDescent="0.25">
      <c r="A175" s="14"/>
      <c r="B175" s="24"/>
      <c r="E175" s="25"/>
    </row>
    <row r="176" spans="1:5" s="22" customFormat="1" x14ac:dyDescent="0.25">
      <c r="A176" s="14"/>
      <c r="B176" s="24"/>
      <c r="E176" s="25"/>
    </row>
    <row r="177" spans="1:5" s="22" customFormat="1" x14ac:dyDescent="0.25">
      <c r="A177" s="14"/>
      <c r="B177" s="24"/>
      <c r="E177" s="25"/>
    </row>
    <row r="178" spans="1:5" s="22" customFormat="1" x14ac:dyDescent="0.25">
      <c r="A178" s="14"/>
      <c r="B178" s="24"/>
      <c r="E178" s="25"/>
    </row>
    <row r="179" spans="1:5" s="22" customFormat="1" x14ac:dyDescent="0.25">
      <c r="A179" s="14"/>
      <c r="B179" s="24"/>
      <c r="E179" s="25"/>
    </row>
    <row r="180" spans="1:5" s="22" customFormat="1" x14ac:dyDescent="0.25">
      <c r="A180" s="14"/>
      <c r="B180" s="24"/>
      <c r="E180" s="25"/>
    </row>
    <row r="181" spans="1:5" s="22" customFormat="1" x14ac:dyDescent="0.25">
      <c r="A181" s="14"/>
      <c r="B181" s="24"/>
      <c r="E181" s="25"/>
    </row>
    <row r="182" spans="1:5" s="22" customFormat="1" x14ac:dyDescent="0.25">
      <c r="A182" s="14"/>
      <c r="B182" s="24"/>
      <c r="E182" s="25"/>
    </row>
    <row r="183" spans="1:5" s="22" customFormat="1" x14ac:dyDescent="0.25">
      <c r="A183" s="14"/>
      <c r="B183" s="24"/>
      <c r="E183" s="25"/>
    </row>
    <row r="184" spans="1:5" s="22" customFormat="1" x14ac:dyDescent="0.25">
      <c r="A184" s="14"/>
      <c r="B184" s="24"/>
      <c r="E184" s="25"/>
    </row>
    <row r="185" spans="1:5" s="22" customFormat="1" x14ac:dyDescent="0.25">
      <c r="A185" s="14"/>
      <c r="B185" s="24"/>
      <c r="E185" s="25"/>
    </row>
    <row r="186" spans="1:5" s="22" customFormat="1" x14ac:dyDescent="0.25">
      <c r="A186" s="14"/>
      <c r="B186" s="24"/>
      <c r="E186" s="25"/>
    </row>
    <row r="187" spans="1:5" s="22" customFormat="1" x14ac:dyDescent="0.25">
      <c r="A187" s="14"/>
      <c r="B187" s="24"/>
      <c r="E187" s="25"/>
    </row>
    <row r="188" spans="1:5" s="22" customFormat="1" x14ac:dyDescent="0.25">
      <c r="A188" s="14"/>
      <c r="B188" s="24"/>
      <c r="E188" s="25"/>
    </row>
    <row r="189" spans="1:5" s="22" customFormat="1" x14ac:dyDescent="0.25">
      <c r="A189" s="14"/>
      <c r="B189" s="24"/>
      <c r="E189" s="25"/>
    </row>
    <row r="190" spans="1:5" s="22" customFormat="1" x14ac:dyDescent="0.25">
      <c r="A190" s="14"/>
      <c r="B190" s="24"/>
      <c r="E190" s="25"/>
    </row>
    <row r="191" spans="1:5" s="22" customFormat="1" x14ac:dyDescent="0.25">
      <c r="A191" s="14"/>
      <c r="B191" s="24"/>
      <c r="E191" s="25"/>
    </row>
    <row r="192" spans="1:5" s="22" customFormat="1" x14ac:dyDescent="0.25">
      <c r="A192" s="14"/>
      <c r="B192" s="24"/>
      <c r="E192" s="25"/>
    </row>
    <row r="193" spans="1:5" s="22" customFormat="1" x14ac:dyDescent="0.25">
      <c r="A193" s="14"/>
      <c r="B193" s="24"/>
      <c r="E193" s="25"/>
    </row>
    <row r="194" spans="1:5" s="22" customFormat="1" x14ac:dyDescent="0.25">
      <c r="A194" s="14"/>
      <c r="B194" s="24"/>
      <c r="E194" s="25"/>
    </row>
    <row r="195" spans="1:5" s="22" customFormat="1" x14ac:dyDescent="0.25">
      <c r="A195" s="14"/>
      <c r="B195" s="24"/>
      <c r="E195" s="25"/>
    </row>
    <row r="196" spans="1:5" s="22" customFormat="1" x14ac:dyDescent="0.25">
      <c r="A196" s="14"/>
      <c r="B196" s="24"/>
      <c r="E196" s="25"/>
    </row>
    <row r="197" spans="1:5" s="22" customFormat="1" x14ac:dyDescent="0.25">
      <c r="A197" s="14"/>
      <c r="B197" s="24"/>
      <c r="E197" s="25"/>
    </row>
    <row r="198" spans="1:5" s="22" customFormat="1" x14ac:dyDescent="0.25">
      <c r="A198" s="14"/>
      <c r="B198" s="24"/>
      <c r="E198" s="25"/>
    </row>
    <row r="199" spans="1:5" s="22" customFormat="1" x14ac:dyDescent="0.25">
      <c r="A199" s="14"/>
      <c r="B199" s="24"/>
      <c r="E199" s="25"/>
    </row>
    <row r="200" spans="1:5" s="22" customFormat="1" x14ac:dyDescent="0.25">
      <c r="A200" s="14"/>
      <c r="B200" s="24"/>
      <c r="E200" s="25"/>
    </row>
    <row r="201" spans="1:5" s="22" customFormat="1" x14ac:dyDescent="0.25">
      <c r="A201" s="14"/>
      <c r="B201" s="24"/>
      <c r="E201" s="25"/>
    </row>
    <row r="202" spans="1:5" s="22" customFormat="1" x14ac:dyDescent="0.25">
      <c r="A202" s="14"/>
      <c r="B202" s="24"/>
      <c r="E202" s="25"/>
    </row>
    <row r="203" spans="1:5" s="22" customFormat="1" x14ac:dyDescent="0.25">
      <c r="A203" s="14"/>
      <c r="B203" s="24"/>
      <c r="E203" s="25"/>
    </row>
    <row r="204" spans="1:5" s="22" customFormat="1" x14ac:dyDescent="0.25">
      <c r="A204" s="14"/>
      <c r="B204" s="24"/>
      <c r="E204" s="25"/>
    </row>
    <row r="205" spans="1:5" s="22" customFormat="1" x14ac:dyDescent="0.25">
      <c r="A205" s="14"/>
      <c r="B205" s="24"/>
      <c r="E205" s="25"/>
    </row>
    <row r="206" spans="1:5" s="22" customFormat="1" x14ac:dyDescent="0.25">
      <c r="A206" s="14"/>
      <c r="B206" s="24"/>
      <c r="E206" s="25"/>
    </row>
    <row r="207" spans="1:5" s="22" customFormat="1" x14ac:dyDescent="0.25">
      <c r="A207" s="14"/>
      <c r="B207" s="24"/>
      <c r="E207" s="25"/>
    </row>
    <row r="208" spans="1:5" s="22" customFormat="1" x14ac:dyDescent="0.25">
      <c r="A208" s="14"/>
      <c r="B208" s="24"/>
      <c r="E208" s="25"/>
    </row>
    <row r="209" spans="1:5" s="22" customFormat="1" x14ac:dyDescent="0.25">
      <c r="A209" s="14"/>
      <c r="B209" s="24"/>
      <c r="E209" s="25"/>
    </row>
    <row r="210" spans="1:5" s="22" customFormat="1" x14ac:dyDescent="0.25">
      <c r="A210" s="14"/>
      <c r="B210" s="24"/>
      <c r="E210" s="25"/>
    </row>
    <row r="211" spans="1:5" s="22" customFormat="1" x14ac:dyDescent="0.25">
      <c r="A211" s="14"/>
      <c r="B211" s="24"/>
      <c r="E211" s="25"/>
    </row>
    <row r="212" spans="1:5" s="22" customFormat="1" x14ac:dyDescent="0.25">
      <c r="A212" s="14"/>
      <c r="B212" s="24"/>
      <c r="E212" s="25"/>
    </row>
    <row r="213" spans="1:5" s="22" customFormat="1" x14ac:dyDescent="0.25">
      <c r="A213" s="14"/>
      <c r="B213" s="24"/>
      <c r="E213" s="25"/>
    </row>
    <row r="214" spans="1:5" s="22" customFormat="1" x14ac:dyDescent="0.25">
      <c r="A214" s="14"/>
      <c r="B214" s="24"/>
      <c r="E214" s="25"/>
    </row>
    <row r="215" spans="1:5" s="22" customFormat="1" x14ac:dyDescent="0.25">
      <c r="A215" s="14"/>
      <c r="B215" s="24"/>
      <c r="E215" s="25"/>
    </row>
    <row r="216" spans="1:5" s="22" customFormat="1" x14ac:dyDescent="0.25">
      <c r="A216" s="14"/>
      <c r="B216" s="24"/>
      <c r="E216" s="25"/>
    </row>
    <row r="217" spans="1:5" s="22" customFormat="1" x14ac:dyDescent="0.25">
      <c r="A217" s="14"/>
      <c r="B217" s="24"/>
      <c r="E217" s="25"/>
    </row>
    <row r="218" spans="1:5" s="22" customFormat="1" x14ac:dyDescent="0.25">
      <c r="A218" s="14"/>
      <c r="B218" s="24"/>
      <c r="E218" s="25"/>
    </row>
    <row r="219" spans="1:5" s="22" customFormat="1" x14ac:dyDescent="0.25">
      <c r="A219" s="14"/>
      <c r="B219" s="24"/>
      <c r="E219" s="25"/>
    </row>
    <row r="220" spans="1:5" s="22" customFormat="1" x14ac:dyDescent="0.25">
      <c r="A220" s="14"/>
      <c r="B220" s="24"/>
      <c r="E220" s="25"/>
    </row>
    <row r="221" spans="1:5" s="22" customFormat="1" x14ac:dyDescent="0.25">
      <c r="A221" s="14"/>
      <c r="B221" s="24"/>
      <c r="E221" s="25"/>
    </row>
    <row r="222" spans="1:5" s="22" customFormat="1" x14ac:dyDescent="0.25">
      <c r="A222" s="14"/>
      <c r="B222" s="24"/>
      <c r="E222" s="25"/>
    </row>
    <row r="223" spans="1:5" s="22" customFormat="1" x14ac:dyDescent="0.25">
      <c r="A223" s="14"/>
      <c r="B223" s="24"/>
      <c r="E223" s="25"/>
    </row>
    <row r="224" spans="1:5" s="22" customFormat="1" x14ac:dyDescent="0.25">
      <c r="A224" s="14"/>
      <c r="B224" s="24"/>
      <c r="E224" s="25"/>
    </row>
    <row r="225" spans="1:5" s="22" customFormat="1" x14ac:dyDescent="0.25">
      <c r="A225" s="14"/>
      <c r="B225" s="24"/>
      <c r="E225" s="25"/>
    </row>
    <row r="226" spans="1:5" s="22" customFormat="1" x14ac:dyDescent="0.25">
      <c r="A226" s="14"/>
      <c r="B226" s="24"/>
      <c r="E226" s="25"/>
    </row>
    <row r="227" spans="1:5" s="22" customFormat="1" x14ac:dyDescent="0.25">
      <c r="A227" s="14"/>
      <c r="B227" s="24"/>
      <c r="E227" s="25"/>
    </row>
    <row r="228" spans="1:5" s="22" customFormat="1" x14ac:dyDescent="0.25">
      <c r="A228" s="14"/>
      <c r="B228" s="24"/>
      <c r="E228" s="25"/>
    </row>
    <row r="229" spans="1:5" s="22" customFormat="1" x14ac:dyDescent="0.25">
      <c r="A229" s="14"/>
      <c r="B229" s="24"/>
      <c r="E229" s="25"/>
    </row>
    <row r="230" spans="1:5" s="22" customFormat="1" x14ac:dyDescent="0.25">
      <c r="A230" s="14"/>
      <c r="B230" s="24"/>
      <c r="E230" s="25"/>
    </row>
    <row r="231" spans="1:5" s="22" customFormat="1" x14ac:dyDescent="0.25">
      <c r="A231" s="14"/>
      <c r="B231" s="24"/>
      <c r="E231" s="25"/>
    </row>
    <row r="232" spans="1:5" s="22" customFormat="1" x14ac:dyDescent="0.25">
      <c r="A232" s="14"/>
      <c r="B232" s="24"/>
      <c r="E232" s="25"/>
    </row>
    <row r="233" spans="1:5" s="22" customFormat="1" x14ac:dyDescent="0.25">
      <c r="A233" s="14"/>
      <c r="B233" s="24"/>
      <c r="E233" s="25"/>
    </row>
    <row r="234" spans="1:5" s="22" customFormat="1" x14ac:dyDescent="0.25">
      <c r="A234" s="14"/>
      <c r="B234" s="24"/>
      <c r="E234" s="25"/>
    </row>
    <row r="235" spans="1:5" s="22" customFormat="1" x14ac:dyDescent="0.25">
      <c r="A235" s="14"/>
      <c r="B235" s="24"/>
      <c r="E235" s="25"/>
    </row>
    <row r="236" spans="1:5" s="22" customFormat="1" x14ac:dyDescent="0.25">
      <c r="A236" s="14"/>
      <c r="B236" s="24"/>
      <c r="E236" s="25"/>
    </row>
    <row r="237" spans="1:5" s="22" customFormat="1" x14ac:dyDescent="0.25">
      <c r="A237" s="14"/>
      <c r="B237" s="24"/>
      <c r="E237" s="25"/>
    </row>
    <row r="238" spans="1:5" s="22" customFormat="1" x14ac:dyDescent="0.25">
      <c r="A238" s="14"/>
      <c r="B238" s="24"/>
      <c r="E238" s="25"/>
    </row>
    <row r="239" spans="1:5" s="22" customFormat="1" x14ac:dyDescent="0.25">
      <c r="A239" s="14"/>
      <c r="B239" s="24"/>
      <c r="E239" s="25"/>
    </row>
    <row r="240" spans="1:5" s="22" customFormat="1" x14ac:dyDescent="0.25">
      <c r="A240" s="14"/>
      <c r="B240" s="24"/>
      <c r="E240" s="25"/>
    </row>
    <row r="241" spans="1:5" s="22" customFormat="1" x14ac:dyDescent="0.25">
      <c r="A241" s="14"/>
      <c r="B241" s="24"/>
      <c r="E241" s="25"/>
    </row>
    <row r="242" spans="1:5" s="22" customFormat="1" x14ac:dyDescent="0.25">
      <c r="A242" s="14"/>
      <c r="B242" s="24"/>
      <c r="E242" s="25"/>
    </row>
    <row r="243" spans="1:5" s="22" customFormat="1" x14ac:dyDescent="0.25">
      <c r="A243" s="14"/>
      <c r="B243" s="24"/>
      <c r="E243" s="25"/>
    </row>
    <row r="244" spans="1:5" s="22" customFormat="1" x14ac:dyDescent="0.25">
      <c r="A244" s="14"/>
      <c r="B244" s="24"/>
      <c r="E244" s="25"/>
    </row>
    <row r="245" spans="1:5" s="22" customFormat="1" x14ac:dyDescent="0.25">
      <c r="A245" s="14"/>
      <c r="B245" s="24"/>
      <c r="E245" s="25"/>
    </row>
    <row r="246" spans="1:5" s="22" customFormat="1" x14ac:dyDescent="0.25">
      <c r="A246" s="14"/>
      <c r="B246" s="24"/>
      <c r="E246" s="25"/>
    </row>
    <row r="247" spans="1:5" s="22" customFormat="1" x14ac:dyDescent="0.25">
      <c r="A247" s="14"/>
      <c r="B247" s="24"/>
      <c r="E247" s="25"/>
    </row>
    <row r="248" spans="1:5" s="22" customFormat="1" x14ac:dyDescent="0.25">
      <c r="A248" s="14"/>
      <c r="B248" s="24"/>
      <c r="E248" s="25"/>
    </row>
    <row r="249" spans="1:5" s="22" customFormat="1" x14ac:dyDescent="0.25">
      <c r="A249" s="14"/>
      <c r="B249" s="24"/>
      <c r="E249" s="25"/>
    </row>
    <row r="250" spans="1:5" s="22" customFormat="1" x14ac:dyDescent="0.25">
      <c r="A250" s="14"/>
      <c r="B250" s="24"/>
      <c r="E250" s="25"/>
    </row>
    <row r="251" spans="1:5" s="22" customFormat="1" x14ac:dyDescent="0.25">
      <c r="A251" s="14"/>
      <c r="B251" s="24"/>
      <c r="E251" s="25"/>
    </row>
    <row r="252" spans="1:5" s="22" customFormat="1" x14ac:dyDescent="0.25">
      <c r="A252" s="14"/>
      <c r="B252" s="24"/>
      <c r="E252" s="25"/>
    </row>
    <row r="253" spans="1:5" s="22" customFormat="1" x14ac:dyDescent="0.25">
      <c r="A253" s="14"/>
      <c r="B253" s="24"/>
      <c r="E253" s="25"/>
    </row>
    <row r="254" spans="1:5" s="22" customFormat="1" x14ac:dyDescent="0.25">
      <c r="A254" s="14"/>
      <c r="B254" s="24"/>
      <c r="E254" s="25"/>
    </row>
    <row r="255" spans="1:5" s="22" customFormat="1" x14ac:dyDescent="0.25">
      <c r="A255" s="14"/>
      <c r="B255" s="24"/>
      <c r="E255" s="25"/>
    </row>
    <row r="256" spans="1:5" s="22" customFormat="1" x14ac:dyDescent="0.25">
      <c r="A256" s="14"/>
      <c r="B256" s="24"/>
      <c r="E256" s="25"/>
    </row>
    <row r="257" spans="1:5" s="22" customFormat="1" x14ac:dyDescent="0.25">
      <c r="A257" s="14"/>
      <c r="B257" s="24"/>
      <c r="E257" s="25"/>
    </row>
    <row r="258" spans="1:5" s="22" customFormat="1" x14ac:dyDescent="0.25">
      <c r="A258" s="14"/>
      <c r="B258" s="24"/>
      <c r="E258" s="25"/>
    </row>
    <row r="259" spans="1:5" s="22" customFormat="1" x14ac:dyDescent="0.25">
      <c r="A259" s="14"/>
      <c r="B259" s="24"/>
      <c r="E259" s="25"/>
    </row>
    <row r="260" spans="1:5" s="22" customFormat="1" x14ac:dyDescent="0.25">
      <c r="A260" s="14"/>
      <c r="B260" s="24"/>
      <c r="E260" s="25"/>
    </row>
    <row r="261" spans="1:5" s="22" customFormat="1" x14ac:dyDescent="0.25">
      <c r="A261" s="14"/>
      <c r="B261" s="24"/>
      <c r="E261" s="25"/>
    </row>
    <row r="262" spans="1:5" s="22" customFormat="1" x14ac:dyDescent="0.25">
      <c r="A262" s="14"/>
      <c r="B262" s="24"/>
      <c r="E262" s="25"/>
    </row>
    <row r="263" spans="1:5" s="22" customFormat="1" x14ac:dyDescent="0.25">
      <c r="A263" s="14"/>
      <c r="B263" s="24"/>
      <c r="E263" s="25"/>
    </row>
    <row r="264" spans="1:5" s="22" customFormat="1" x14ac:dyDescent="0.25">
      <c r="A264" s="14"/>
      <c r="B264" s="24"/>
      <c r="E264" s="25"/>
    </row>
    <row r="265" spans="1:5" s="22" customFormat="1" x14ac:dyDescent="0.25">
      <c r="A265" s="14"/>
      <c r="B265" s="24"/>
      <c r="E265" s="25"/>
    </row>
    <row r="266" spans="1:5" s="22" customFormat="1" x14ac:dyDescent="0.25">
      <c r="A266" s="14"/>
      <c r="B266" s="24"/>
      <c r="E266" s="25"/>
    </row>
    <row r="267" spans="1:5" s="22" customFormat="1" x14ac:dyDescent="0.25">
      <c r="A267" s="14"/>
      <c r="B267" s="24"/>
      <c r="E267" s="25"/>
    </row>
    <row r="268" spans="1:5" s="22" customFormat="1" x14ac:dyDescent="0.25">
      <c r="A268" s="14"/>
      <c r="B268" s="24"/>
      <c r="E268" s="25"/>
    </row>
    <row r="269" spans="1:5" s="22" customFormat="1" x14ac:dyDescent="0.25">
      <c r="A269" s="14"/>
      <c r="B269" s="24"/>
      <c r="E269" s="25"/>
    </row>
    <row r="270" spans="1:5" s="22" customFormat="1" x14ac:dyDescent="0.25">
      <c r="A270" s="14"/>
      <c r="B270" s="24"/>
      <c r="E270" s="25"/>
    </row>
    <row r="271" spans="1:5" s="22" customFormat="1" x14ac:dyDescent="0.25">
      <c r="A271" s="14"/>
      <c r="B271" s="24"/>
      <c r="E271" s="25"/>
    </row>
    <row r="272" spans="1:5" s="22" customFormat="1" x14ac:dyDescent="0.25">
      <c r="A272" s="14"/>
      <c r="B272" s="24"/>
      <c r="E272" s="25"/>
    </row>
    <row r="273" spans="1:5" s="22" customFormat="1" x14ac:dyDescent="0.25">
      <c r="A273" s="14"/>
      <c r="B273" s="24"/>
      <c r="E273" s="25"/>
    </row>
    <row r="274" spans="1:5" s="22" customFormat="1" x14ac:dyDescent="0.25">
      <c r="A274" s="14"/>
      <c r="B274" s="24"/>
      <c r="E274" s="25"/>
    </row>
    <row r="275" spans="1:5" s="22" customFormat="1" x14ac:dyDescent="0.25">
      <c r="A275" s="14"/>
      <c r="B275" s="24"/>
      <c r="E275" s="25"/>
    </row>
    <row r="276" spans="1:5" s="22" customFormat="1" x14ac:dyDescent="0.25">
      <c r="A276" s="14"/>
      <c r="B276" s="24"/>
      <c r="E276" s="25"/>
    </row>
    <row r="277" spans="1:5" s="22" customFormat="1" x14ac:dyDescent="0.25">
      <c r="A277" s="14"/>
      <c r="B277" s="24"/>
      <c r="E277" s="25"/>
    </row>
    <row r="278" spans="1:5" s="22" customFormat="1" x14ac:dyDescent="0.25">
      <c r="A278" s="14"/>
      <c r="B278" s="24"/>
      <c r="E278" s="25"/>
    </row>
    <row r="279" spans="1:5" s="22" customFormat="1" x14ac:dyDescent="0.25">
      <c r="A279" s="14"/>
      <c r="B279" s="24"/>
      <c r="E279" s="25"/>
    </row>
    <row r="280" spans="1:5" s="22" customFormat="1" x14ac:dyDescent="0.25">
      <c r="A280" s="14"/>
      <c r="B280" s="24"/>
      <c r="E280" s="25"/>
    </row>
    <row r="281" spans="1:5" s="22" customFormat="1" x14ac:dyDescent="0.25">
      <c r="A281" s="14"/>
      <c r="B281" s="24"/>
      <c r="E281" s="25"/>
    </row>
    <row r="282" spans="1:5" s="22" customFormat="1" x14ac:dyDescent="0.25">
      <c r="A282" s="14"/>
      <c r="B282" s="24"/>
      <c r="E282" s="25"/>
    </row>
    <row r="283" spans="1:5" s="22" customFormat="1" x14ac:dyDescent="0.25">
      <c r="A283" s="14"/>
      <c r="B283" s="24"/>
      <c r="E283" s="25"/>
    </row>
    <row r="284" spans="1:5" s="22" customFormat="1" x14ac:dyDescent="0.25">
      <c r="A284" s="14"/>
      <c r="B284" s="24"/>
      <c r="E284" s="25"/>
    </row>
    <row r="285" spans="1:5" s="22" customFormat="1" x14ac:dyDescent="0.25">
      <c r="A285" s="14"/>
      <c r="B285" s="24"/>
      <c r="E285" s="25"/>
    </row>
    <row r="286" spans="1:5" s="22" customFormat="1" x14ac:dyDescent="0.25">
      <c r="A286" s="14"/>
      <c r="B286" s="24"/>
      <c r="E286" s="25"/>
    </row>
    <row r="287" spans="1:5" s="22" customFormat="1" x14ac:dyDescent="0.25">
      <c r="A287" s="14"/>
      <c r="B287" s="24"/>
      <c r="E287" s="25"/>
    </row>
    <row r="288" spans="1:5" s="22" customFormat="1" x14ac:dyDescent="0.25">
      <c r="A288" s="14"/>
      <c r="B288" s="24"/>
      <c r="E288" s="25"/>
    </row>
    <row r="289" spans="1:5" s="22" customFormat="1" x14ac:dyDescent="0.25">
      <c r="A289" s="14"/>
      <c r="B289" s="24"/>
      <c r="E289" s="25"/>
    </row>
    <row r="290" spans="1:5" s="22" customFormat="1" x14ac:dyDescent="0.25">
      <c r="A290" s="14"/>
      <c r="B290" s="24"/>
      <c r="E290" s="25"/>
    </row>
    <row r="291" spans="1:5" s="22" customFormat="1" x14ac:dyDescent="0.25">
      <c r="A291" s="14"/>
      <c r="B291" s="24"/>
      <c r="E291" s="25"/>
    </row>
    <row r="292" spans="1:5" s="22" customFormat="1" x14ac:dyDescent="0.25">
      <c r="A292" s="14"/>
      <c r="B292" s="24"/>
      <c r="E292" s="25"/>
    </row>
    <row r="293" spans="1:5" s="22" customFormat="1" x14ac:dyDescent="0.25">
      <c r="A293" s="14"/>
      <c r="B293" s="24"/>
      <c r="E293" s="25"/>
    </row>
    <row r="294" spans="1:5" s="22" customFormat="1" x14ac:dyDescent="0.25">
      <c r="A294" s="14"/>
      <c r="B294" s="24"/>
      <c r="E294" s="25"/>
    </row>
    <row r="295" spans="1:5" s="22" customFormat="1" x14ac:dyDescent="0.25">
      <c r="A295" s="14"/>
      <c r="B295" s="24"/>
      <c r="E295" s="25"/>
    </row>
    <row r="296" spans="1:5" s="22" customFormat="1" x14ac:dyDescent="0.25">
      <c r="A296" s="14"/>
      <c r="B296" s="24"/>
      <c r="E296" s="25"/>
    </row>
    <row r="297" spans="1:5" s="22" customFormat="1" x14ac:dyDescent="0.25">
      <c r="A297" s="14"/>
      <c r="B297" s="24"/>
      <c r="E297" s="25"/>
    </row>
    <row r="298" spans="1:5" s="22" customFormat="1" x14ac:dyDescent="0.25">
      <c r="A298" s="14"/>
      <c r="B298" s="24"/>
      <c r="E298" s="25"/>
    </row>
    <row r="299" spans="1:5" s="22" customFormat="1" x14ac:dyDescent="0.25">
      <c r="A299" s="14"/>
      <c r="B299" s="24"/>
      <c r="E299" s="25"/>
    </row>
    <row r="300" spans="1:5" s="22" customFormat="1" x14ac:dyDescent="0.25">
      <c r="A300" s="14"/>
      <c r="B300" s="24"/>
      <c r="E300" s="25"/>
    </row>
    <row r="301" spans="1:5" s="22" customFormat="1" x14ac:dyDescent="0.25">
      <c r="A301" s="14"/>
      <c r="B301" s="24"/>
      <c r="E301" s="25"/>
    </row>
    <row r="302" spans="1:5" s="22" customFormat="1" x14ac:dyDescent="0.25">
      <c r="A302" s="14"/>
      <c r="B302" s="24"/>
      <c r="E302" s="25"/>
    </row>
    <row r="303" spans="1:5" s="22" customFormat="1" x14ac:dyDescent="0.25">
      <c r="A303" s="14"/>
      <c r="B303" s="24"/>
      <c r="E303" s="25"/>
    </row>
    <row r="304" spans="1:5" s="22" customFormat="1" x14ac:dyDescent="0.25">
      <c r="A304" s="14"/>
      <c r="B304" s="24"/>
      <c r="E304" s="25"/>
    </row>
    <row r="305" spans="1:5" s="22" customFormat="1" x14ac:dyDescent="0.25">
      <c r="A305" s="14"/>
      <c r="B305" s="24"/>
      <c r="E305" s="25"/>
    </row>
    <row r="306" spans="1:5" s="22" customFormat="1" x14ac:dyDescent="0.25">
      <c r="A306" s="14"/>
      <c r="B306" s="24"/>
      <c r="E306" s="25"/>
    </row>
    <row r="307" spans="1:5" s="22" customFormat="1" x14ac:dyDescent="0.25">
      <c r="A307" s="14"/>
      <c r="B307" s="24"/>
      <c r="E307" s="25"/>
    </row>
    <row r="308" spans="1:5" s="22" customFormat="1" x14ac:dyDescent="0.25">
      <c r="A308" s="14"/>
      <c r="B308" s="24"/>
      <c r="E308" s="25"/>
    </row>
    <row r="309" spans="1:5" s="22" customFormat="1" x14ac:dyDescent="0.25">
      <c r="A309" s="14"/>
      <c r="B309" s="24"/>
      <c r="E309" s="25"/>
    </row>
    <row r="310" spans="1:5" s="22" customFormat="1" x14ac:dyDescent="0.25">
      <c r="A310" s="14"/>
      <c r="B310" s="24"/>
      <c r="E310" s="25"/>
    </row>
    <row r="311" spans="1:5" s="22" customFormat="1" x14ac:dyDescent="0.25">
      <c r="A311" s="14"/>
      <c r="B311" s="24"/>
      <c r="E311" s="25"/>
    </row>
    <row r="312" spans="1:5" s="22" customFormat="1" x14ac:dyDescent="0.25">
      <c r="A312" s="14"/>
      <c r="B312" s="24"/>
      <c r="E312" s="25"/>
    </row>
    <row r="313" spans="1:5" s="22" customFormat="1" x14ac:dyDescent="0.25">
      <c r="A313" s="14"/>
      <c r="B313" s="24"/>
      <c r="E313" s="25"/>
    </row>
    <row r="314" spans="1:5" s="22" customFormat="1" x14ac:dyDescent="0.25">
      <c r="A314" s="14"/>
      <c r="B314" s="24"/>
      <c r="E314" s="25"/>
    </row>
    <row r="315" spans="1:5" s="22" customFormat="1" x14ac:dyDescent="0.25">
      <c r="A315" s="14"/>
      <c r="B315" s="24"/>
      <c r="E315" s="25"/>
    </row>
    <row r="316" spans="1:5" s="22" customFormat="1" x14ac:dyDescent="0.25">
      <c r="A316" s="14"/>
      <c r="B316" s="24"/>
      <c r="E316" s="25"/>
    </row>
    <row r="317" spans="1:5" s="22" customFormat="1" x14ac:dyDescent="0.25">
      <c r="A317" s="14"/>
      <c r="B317" s="24"/>
      <c r="E317" s="25"/>
    </row>
    <row r="318" spans="1:5" s="22" customFormat="1" x14ac:dyDescent="0.25">
      <c r="A318" s="14"/>
      <c r="B318" s="24"/>
      <c r="E318" s="25"/>
    </row>
    <row r="319" spans="1:5" s="22" customFormat="1" x14ac:dyDescent="0.25">
      <c r="A319" s="14"/>
      <c r="B319" s="24"/>
      <c r="E319" s="25"/>
    </row>
    <row r="320" spans="1:5" s="22" customFormat="1" x14ac:dyDescent="0.25">
      <c r="A320" s="14"/>
      <c r="B320" s="24"/>
      <c r="E320" s="25"/>
    </row>
    <row r="321" spans="1:5" s="22" customFormat="1" x14ac:dyDescent="0.25">
      <c r="A321" s="14"/>
      <c r="B321" s="24"/>
      <c r="E321" s="25"/>
    </row>
    <row r="322" spans="1:5" s="22" customFormat="1" x14ac:dyDescent="0.25">
      <c r="A322" s="14"/>
      <c r="B322" s="24"/>
      <c r="E322" s="25"/>
    </row>
    <row r="323" spans="1:5" s="22" customFormat="1" x14ac:dyDescent="0.25">
      <c r="A323" s="14"/>
      <c r="B323" s="24"/>
      <c r="E323" s="25"/>
    </row>
    <row r="324" spans="1:5" s="22" customFormat="1" x14ac:dyDescent="0.25">
      <c r="A324" s="14"/>
      <c r="B324" s="24"/>
      <c r="E324" s="25"/>
    </row>
    <row r="325" spans="1:5" s="22" customFormat="1" x14ac:dyDescent="0.25">
      <c r="A325" s="14"/>
      <c r="B325" s="24"/>
      <c r="E325" s="25"/>
    </row>
    <row r="326" spans="1:5" s="22" customFormat="1" x14ac:dyDescent="0.25">
      <c r="A326" s="14"/>
      <c r="B326" s="24"/>
      <c r="E326" s="25"/>
    </row>
    <row r="327" spans="1:5" s="22" customFormat="1" x14ac:dyDescent="0.25">
      <c r="A327" s="14"/>
      <c r="B327" s="24"/>
      <c r="E327" s="25"/>
    </row>
    <row r="328" spans="1:5" s="22" customFormat="1" x14ac:dyDescent="0.25">
      <c r="A328" s="14"/>
      <c r="B328" s="24"/>
      <c r="E328" s="25"/>
    </row>
    <row r="329" spans="1:5" s="22" customFormat="1" x14ac:dyDescent="0.25">
      <c r="A329" s="14"/>
      <c r="B329" s="24"/>
      <c r="E329" s="25"/>
    </row>
    <row r="330" spans="1:5" s="22" customFormat="1" x14ac:dyDescent="0.25">
      <c r="A330" s="14"/>
      <c r="B330" s="24"/>
      <c r="E330" s="25"/>
    </row>
    <row r="331" spans="1:5" s="22" customFormat="1" x14ac:dyDescent="0.25">
      <c r="A331" s="14"/>
      <c r="B331" s="24"/>
      <c r="E331" s="25"/>
    </row>
    <row r="332" spans="1:5" s="22" customFormat="1" x14ac:dyDescent="0.25">
      <c r="A332" s="14"/>
      <c r="B332" s="24"/>
      <c r="E332" s="25"/>
    </row>
    <row r="333" spans="1:5" s="22" customFormat="1" x14ac:dyDescent="0.25">
      <c r="A333" s="14"/>
      <c r="B333" s="24"/>
      <c r="E333" s="25"/>
    </row>
    <row r="334" spans="1:5" s="22" customFormat="1" x14ac:dyDescent="0.25">
      <c r="A334" s="14"/>
      <c r="B334" s="24"/>
      <c r="E334" s="25"/>
    </row>
    <row r="335" spans="1:5" s="22" customFormat="1" x14ac:dyDescent="0.25">
      <c r="A335" s="14"/>
      <c r="B335" s="24"/>
      <c r="E335" s="25"/>
    </row>
    <row r="336" spans="1:5" s="22" customFormat="1" x14ac:dyDescent="0.25">
      <c r="A336" s="14"/>
      <c r="B336" s="24"/>
      <c r="E336" s="25"/>
    </row>
    <row r="337" spans="1:5" s="22" customFormat="1" x14ac:dyDescent="0.25">
      <c r="A337" s="14"/>
      <c r="B337" s="24"/>
      <c r="E337" s="25"/>
    </row>
    <row r="338" spans="1:5" s="22" customFormat="1" x14ac:dyDescent="0.25">
      <c r="A338" s="14"/>
      <c r="B338" s="24"/>
      <c r="E338" s="25"/>
    </row>
    <row r="339" spans="1:5" s="22" customFormat="1" x14ac:dyDescent="0.25">
      <c r="A339" s="14"/>
      <c r="B339" s="24"/>
      <c r="E339" s="25"/>
    </row>
    <row r="340" spans="1:5" s="22" customFormat="1" x14ac:dyDescent="0.25">
      <c r="A340" s="14"/>
      <c r="B340" s="24"/>
      <c r="E340" s="25"/>
    </row>
    <row r="341" spans="1:5" s="22" customFormat="1" x14ac:dyDescent="0.25">
      <c r="A341" s="14"/>
      <c r="B341" s="24"/>
      <c r="E341" s="25"/>
    </row>
    <row r="342" spans="1:5" s="22" customFormat="1" x14ac:dyDescent="0.25">
      <c r="A342" s="14"/>
      <c r="B342" s="24"/>
      <c r="E342" s="25"/>
    </row>
    <row r="343" spans="1:5" s="22" customFormat="1" x14ac:dyDescent="0.25">
      <c r="A343" s="14"/>
      <c r="B343" s="24"/>
      <c r="E343" s="25"/>
    </row>
    <row r="344" spans="1:5" s="22" customFormat="1" x14ac:dyDescent="0.25">
      <c r="A344" s="14"/>
      <c r="B344" s="24"/>
      <c r="E344" s="25"/>
    </row>
    <row r="345" spans="1:5" s="22" customFormat="1" x14ac:dyDescent="0.25">
      <c r="A345" s="14"/>
      <c r="B345" s="24"/>
      <c r="E345" s="25"/>
    </row>
    <row r="346" spans="1:5" s="22" customFormat="1" x14ac:dyDescent="0.25">
      <c r="A346" s="14"/>
      <c r="B346" s="24"/>
      <c r="E346" s="25"/>
    </row>
    <row r="347" spans="1:5" s="22" customFormat="1" x14ac:dyDescent="0.25">
      <c r="A347" s="14"/>
      <c r="B347" s="24"/>
      <c r="E347" s="25"/>
    </row>
    <row r="348" spans="1:5" s="22" customFormat="1" x14ac:dyDescent="0.25">
      <c r="A348" s="14"/>
      <c r="B348" s="24"/>
      <c r="E348" s="25"/>
    </row>
    <row r="349" spans="1:5" s="22" customFormat="1" x14ac:dyDescent="0.25">
      <c r="A349" s="14"/>
      <c r="B349" s="24"/>
      <c r="E349" s="25"/>
    </row>
    <row r="350" spans="1:5" s="22" customFormat="1" x14ac:dyDescent="0.25">
      <c r="A350" s="14"/>
      <c r="B350" s="24"/>
      <c r="E350" s="25"/>
    </row>
    <row r="351" spans="1:5" s="22" customFormat="1" x14ac:dyDescent="0.25">
      <c r="A351" s="14"/>
      <c r="B351" s="24"/>
      <c r="E351" s="25"/>
    </row>
    <row r="352" spans="1:5" s="22" customFormat="1" x14ac:dyDescent="0.25">
      <c r="A352" s="14"/>
      <c r="B352" s="24"/>
      <c r="E352" s="25"/>
    </row>
    <row r="353" spans="1:5" s="22" customFormat="1" x14ac:dyDescent="0.25">
      <c r="A353" s="14"/>
      <c r="B353" s="24"/>
      <c r="E353" s="25"/>
    </row>
    <row r="354" spans="1:5" s="22" customFormat="1" x14ac:dyDescent="0.25">
      <c r="A354" s="14"/>
      <c r="B354" s="24"/>
      <c r="E354" s="25"/>
    </row>
    <row r="355" spans="1:5" s="22" customFormat="1" x14ac:dyDescent="0.25">
      <c r="A355" s="14"/>
      <c r="B355" s="24"/>
      <c r="E355" s="25"/>
    </row>
    <row r="356" spans="1:5" s="22" customFormat="1" x14ac:dyDescent="0.25">
      <c r="A356" s="14"/>
      <c r="B356" s="24"/>
      <c r="E356" s="25"/>
    </row>
    <row r="357" spans="1:5" s="22" customFormat="1" x14ac:dyDescent="0.25">
      <c r="A357" s="14"/>
      <c r="B357" s="24"/>
      <c r="E357" s="25"/>
    </row>
    <row r="358" spans="1:5" s="22" customFormat="1" x14ac:dyDescent="0.25">
      <c r="A358" s="14"/>
      <c r="B358" s="24"/>
      <c r="E358" s="25"/>
    </row>
    <row r="359" spans="1:5" s="22" customFormat="1" x14ac:dyDescent="0.25">
      <c r="A359" s="14"/>
      <c r="B359" s="24"/>
      <c r="E359" s="25"/>
    </row>
    <row r="360" spans="1:5" s="22" customFormat="1" x14ac:dyDescent="0.25">
      <c r="A360" s="14"/>
      <c r="B360" s="24"/>
      <c r="E360" s="25"/>
    </row>
    <row r="361" spans="1:5" s="22" customFormat="1" x14ac:dyDescent="0.25">
      <c r="A361" s="14"/>
      <c r="B361" s="24"/>
      <c r="E361" s="25"/>
    </row>
    <row r="362" spans="1:5" s="22" customFormat="1" x14ac:dyDescent="0.25">
      <c r="A362" s="14"/>
      <c r="B362" s="24"/>
      <c r="E362" s="25"/>
    </row>
    <row r="363" spans="1:5" s="22" customFormat="1" x14ac:dyDescent="0.25">
      <c r="A363" s="14"/>
      <c r="B363" s="24"/>
      <c r="E363" s="25"/>
    </row>
    <row r="364" spans="1:5" s="22" customFormat="1" x14ac:dyDescent="0.25">
      <c r="A364" s="14"/>
      <c r="B364" s="24"/>
      <c r="E364" s="25"/>
    </row>
    <row r="365" spans="1:5" s="22" customFormat="1" x14ac:dyDescent="0.25">
      <c r="A365" s="14"/>
      <c r="B365" s="24"/>
      <c r="E365" s="25"/>
    </row>
    <row r="366" spans="1:5" s="22" customFormat="1" x14ac:dyDescent="0.25">
      <c r="A366" s="14"/>
      <c r="B366" s="24"/>
      <c r="E366" s="25"/>
    </row>
    <row r="367" spans="1:5" s="22" customFormat="1" x14ac:dyDescent="0.25">
      <c r="A367" s="14"/>
      <c r="B367" s="24"/>
      <c r="E367" s="25"/>
    </row>
    <row r="368" spans="1:5" s="22" customFormat="1" x14ac:dyDescent="0.25">
      <c r="A368" s="14"/>
      <c r="B368" s="24"/>
      <c r="E368" s="25"/>
    </row>
    <row r="369" spans="1:5" s="22" customFormat="1" x14ac:dyDescent="0.25">
      <c r="A369" s="14"/>
      <c r="B369" s="24"/>
      <c r="E369" s="25"/>
    </row>
    <row r="370" spans="1:5" s="22" customFormat="1" x14ac:dyDescent="0.25">
      <c r="A370" s="14"/>
      <c r="B370" s="24"/>
      <c r="E370" s="25"/>
    </row>
    <row r="371" spans="1:5" s="22" customFormat="1" x14ac:dyDescent="0.25">
      <c r="A371" s="14"/>
      <c r="B371" s="24"/>
      <c r="E371" s="25"/>
    </row>
    <row r="372" spans="1:5" s="22" customFormat="1" x14ac:dyDescent="0.25">
      <c r="A372" s="14"/>
      <c r="B372" s="24"/>
      <c r="E372" s="25"/>
    </row>
    <row r="373" spans="1:5" s="22" customFormat="1" x14ac:dyDescent="0.25">
      <c r="A373" s="14"/>
      <c r="B373" s="24"/>
      <c r="E373" s="25"/>
    </row>
    <row r="374" spans="1:5" s="22" customFormat="1" x14ac:dyDescent="0.25">
      <c r="A374" s="14"/>
      <c r="B374" s="24"/>
      <c r="E374" s="25"/>
    </row>
    <row r="375" spans="1:5" s="22" customFormat="1" x14ac:dyDescent="0.25">
      <c r="A375" s="14"/>
      <c r="B375" s="24"/>
      <c r="E375" s="25"/>
    </row>
    <row r="376" spans="1:5" s="22" customFormat="1" x14ac:dyDescent="0.25">
      <c r="A376" s="14"/>
      <c r="B376" s="24"/>
      <c r="E376" s="25"/>
    </row>
    <row r="377" spans="1:5" s="22" customFormat="1" x14ac:dyDescent="0.25">
      <c r="A377" s="14"/>
      <c r="B377" s="24"/>
      <c r="E377" s="25"/>
    </row>
    <row r="378" spans="1:5" s="22" customFormat="1" x14ac:dyDescent="0.25">
      <c r="A378" s="14"/>
      <c r="B378" s="24"/>
      <c r="E378" s="25"/>
    </row>
    <row r="379" spans="1:5" s="22" customFormat="1" x14ac:dyDescent="0.25">
      <c r="A379" s="14"/>
      <c r="B379" s="24"/>
      <c r="E379" s="25"/>
    </row>
    <row r="380" spans="1:5" s="22" customFormat="1" x14ac:dyDescent="0.25">
      <c r="A380" s="14"/>
      <c r="B380" s="24"/>
      <c r="E380" s="25"/>
    </row>
    <row r="381" spans="1:5" s="22" customFormat="1" x14ac:dyDescent="0.25">
      <c r="A381" s="14"/>
      <c r="B381" s="24"/>
      <c r="E381" s="25"/>
    </row>
    <row r="382" spans="1:5" s="22" customFormat="1" x14ac:dyDescent="0.25">
      <c r="A382" s="14"/>
      <c r="B382" s="24"/>
      <c r="E382" s="25"/>
    </row>
    <row r="383" spans="1:5" s="22" customFormat="1" x14ac:dyDescent="0.25">
      <c r="A383" s="14"/>
      <c r="B383" s="24"/>
      <c r="E383" s="25"/>
    </row>
    <row r="384" spans="1:5" s="22" customFormat="1" x14ac:dyDescent="0.25">
      <c r="A384" s="14"/>
      <c r="B384" s="24"/>
      <c r="E384" s="25"/>
    </row>
    <row r="385" spans="1:5" s="22" customFormat="1" x14ac:dyDescent="0.25">
      <c r="A385" s="14"/>
      <c r="B385" s="24"/>
      <c r="E385" s="25"/>
    </row>
    <row r="386" spans="1:5" s="22" customFormat="1" x14ac:dyDescent="0.25">
      <c r="A386" s="14"/>
      <c r="B386" s="24"/>
      <c r="E386" s="25"/>
    </row>
    <row r="387" spans="1:5" s="22" customFormat="1" x14ac:dyDescent="0.25">
      <c r="A387" s="14"/>
      <c r="B387" s="24"/>
      <c r="E387" s="25"/>
    </row>
    <row r="388" spans="1:5" s="22" customFormat="1" x14ac:dyDescent="0.25">
      <c r="A388" s="14"/>
      <c r="B388" s="24"/>
      <c r="E388" s="25"/>
    </row>
    <row r="389" spans="1:5" s="22" customFormat="1" x14ac:dyDescent="0.25">
      <c r="A389" s="14"/>
      <c r="B389" s="24"/>
      <c r="E389" s="25"/>
    </row>
    <row r="390" spans="1:5" s="22" customFormat="1" x14ac:dyDescent="0.25">
      <c r="A390" s="14"/>
      <c r="B390" s="24"/>
      <c r="E390" s="25"/>
    </row>
    <row r="391" spans="1:5" s="22" customFormat="1" x14ac:dyDescent="0.25">
      <c r="A391" s="14"/>
      <c r="B391" s="24"/>
      <c r="E391" s="25"/>
    </row>
    <row r="392" spans="1:5" s="22" customFormat="1" x14ac:dyDescent="0.25">
      <c r="A392" s="14"/>
      <c r="B392" s="24"/>
      <c r="E392" s="25"/>
    </row>
    <row r="393" spans="1:5" s="22" customFormat="1" x14ac:dyDescent="0.25">
      <c r="A393" s="14"/>
      <c r="B393" s="24"/>
      <c r="E393" s="25"/>
    </row>
    <row r="394" spans="1:5" s="22" customFormat="1" x14ac:dyDescent="0.25">
      <c r="A394" s="14"/>
      <c r="B394" s="24"/>
      <c r="E394" s="25"/>
    </row>
    <row r="395" spans="1:5" s="22" customFormat="1" x14ac:dyDescent="0.25">
      <c r="A395" s="14"/>
      <c r="B395" s="24"/>
      <c r="E395" s="25"/>
    </row>
    <row r="396" spans="1:5" s="22" customFormat="1" x14ac:dyDescent="0.25">
      <c r="A396" s="14"/>
      <c r="B396" s="24"/>
      <c r="E396" s="25"/>
    </row>
    <row r="397" spans="1:5" s="22" customFormat="1" x14ac:dyDescent="0.25">
      <c r="A397" s="14"/>
      <c r="B397" s="24"/>
      <c r="E397" s="25"/>
    </row>
    <row r="398" spans="1:5" s="22" customFormat="1" x14ac:dyDescent="0.25">
      <c r="A398" s="14"/>
      <c r="B398" s="24"/>
      <c r="E398" s="25"/>
    </row>
    <row r="399" spans="1:5" s="22" customFormat="1" x14ac:dyDescent="0.25">
      <c r="A399" s="14"/>
      <c r="B399" s="24"/>
      <c r="E399" s="25"/>
    </row>
    <row r="400" spans="1:5" s="22" customFormat="1" x14ac:dyDescent="0.25">
      <c r="A400" s="14"/>
      <c r="B400" s="24"/>
      <c r="E400" s="25"/>
    </row>
    <row r="401" spans="1:5" s="22" customFormat="1" x14ac:dyDescent="0.25">
      <c r="A401" s="14"/>
      <c r="B401" s="24"/>
      <c r="E401" s="25"/>
    </row>
    <row r="402" spans="1:5" s="22" customFormat="1" x14ac:dyDescent="0.25">
      <c r="A402" s="14"/>
      <c r="B402" s="24"/>
      <c r="E402" s="25"/>
    </row>
    <row r="403" spans="1:5" s="22" customFormat="1" x14ac:dyDescent="0.25">
      <c r="A403" s="14"/>
      <c r="B403" s="24"/>
      <c r="E403" s="25"/>
    </row>
    <row r="404" spans="1:5" s="22" customFormat="1" x14ac:dyDescent="0.25">
      <c r="A404" s="14"/>
      <c r="B404" s="24"/>
      <c r="E404" s="25"/>
    </row>
    <row r="405" spans="1:5" s="22" customFormat="1" x14ac:dyDescent="0.25">
      <c r="A405" s="14"/>
      <c r="B405" s="24"/>
      <c r="E405" s="25"/>
    </row>
    <row r="406" spans="1:5" s="22" customFormat="1" x14ac:dyDescent="0.25">
      <c r="A406" s="14"/>
      <c r="B406" s="24"/>
      <c r="E406" s="25"/>
    </row>
    <row r="407" spans="1:5" s="22" customFormat="1" x14ac:dyDescent="0.25">
      <c r="A407" s="14"/>
      <c r="B407" s="24"/>
      <c r="E407" s="25"/>
    </row>
    <row r="408" spans="1:5" s="22" customFormat="1" x14ac:dyDescent="0.25">
      <c r="A408" s="14"/>
      <c r="B408" s="24"/>
      <c r="E408" s="25"/>
    </row>
    <row r="409" spans="1:5" s="22" customFormat="1" x14ac:dyDescent="0.25">
      <c r="A409" s="14"/>
      <c r="B409" s="24"/>
      <c r="E409" s="25"/>
    </row>
    <row r="410" spans="1:5" s="22" customFormat="1" x14ac:dyDescent="0.25">
      <c r="A410" s="14"/>
      <c r="B410" s="24"/>
      <c r="E410" s="25"/>
    </row>
    <row r="411" spans="1:5" s="22" customFormat="1" x14ac:dyDescent="0.25">
      <c r="A411" s="14"/>
      <c r="B411" s="24"/>
      <c r="E411" s="25"/>
    </row>
    <row r="412" spans="1:5" s="22" customFormat="1" x14ac:dyDescent="0.25">
      <c r="A412" s="14"/>
      <c r="B412" s="24"/>
      <c r="E412" s="25"/>
    </row>
    <row r="413" spans="1:5" s="22" customFormat="1" x14ac:dyDescent="0.25">
      <c r="A413" s="14"/>
      <c r="B413" s="24"/>
      <c r="E413" s="25"/>
    </row>
    <row r="414" spans="1:5" s="22" customFormat="1" x14ac:dyDescent="0.25">
      <c r="A414" s="14"/>
      <c r="B414" s="24"/>
      <c r="E414" s="25"/>
    </row>
    <row r="415" spans="1:5" s="22" customFormat="1" x14ac:dyDescent="0.25">
      <c r="A415" s="14"/>
      <c r="B415" s="24"/>
      <c r="E415" s="25"/>
    </row>
    <row r="416" spans="1:5" s="22" customFormat="1" x14ac:dyDescent="0.25">
      <c r="A416" s="14"/>
      <c r="B416" s="24"/>
      <c r="E416" s="25"/>
    </row>
    <row r="417" spans="1:5" s="22" customFormat="1" x14ac:dyDescent="0.25">
      <c r="A417" s="14"/>
      <c r="B417" s="24"/>
      <c r="E417" s="25"/>
    </row>
    <row r="418" spans="1:5" s="22" customFormat="1" x14ac:dyDescent="0.25">
      <c r="A418" s="14"/>
      <c r="B418" s="24"/>
      <c r="E418" s="25"/>
    </row>
    <row r="419" spans="1:5" s="22" customFormat="1" x14ac:dyDescent="0.25">
      <c r="A419" s="14"/>
      <c r="B419" s="24"/>
      <c r="E419" s="25"/>
    </row>
    <row r="420" spans="1:5" s="22" customFormat="1" x14ac:dyDescent="0.25">
      <c r="A420" s="14"/>
      <c r="B420" s="24"/>
      <c r="E420" s="25"/>
    </row>
    <row r="421" spans="1:5" s="22" customFormat="1" x14ac:dyDescent="0.25">
      <c r="A421" s="14"/>
      <c r="B421" s="24"/>
      <c r="E421" s="25"/>
    </row>
    <row r="422" spans="1:5" s="22" customFormat="1" x14ac:dyDescent="0.25">
      <c r="A422" s="14"/>
      <c r="B422" s="24"/>
      <c r="E422" s="25"/>
    </row>
    <row r="423" spans="1:5" s="22" customFormat="1" x14ac:dyDescent="0.25">
      <c r="A423" s="14"/>
      <c r="B423" s="24"/>
      <c r="E423" s="25"/>
    </row>
    <row r="424" spans="1:5" s="22" customFormat="1" x14ac:dyDescent="0.25">
      <c r="A424" s="14"/>
      <c r="B424" s="24"/>
      <c r="E424" s="25"/>
    </row>
    <row r="425" spans="1:5" s="22" customFormat="1" x14ac:dyDescent="0.25">
      <c r="A425" s="14"/>
      <c r="B425" s="24"/>
      <c r="E425" s="25"/>
    </row>
    <row r="426" spans="1:5" s="22" customFormat="1" x14ac:dyDescent="0.25">
      <c r="A426" s="14"/>
      <c r="B426" s="24"/>
      <c r="E426" s="25"/>
    </row>
    <row r="427" spans="1:5" s="22" customFormat="1" x14ac:dyDescent="0.25">
      <c r="A427" s="14"/>
      <c r="B427" s="24"/>
      <c r="E427" s="25"/>
    </row>
    <row r="428" spans="1:5" s="22" customFormat="1" x14ac:dyDescent="0.25">
      <c r="A428" s="14"/>
      <c r="B428" s="24"/>
      <c r="E428" s="25"/>
    </row>
    <row r="429" spans="1:5" s="22" customFormat="1" x14ac:dyDescent="0.25">
      <c r="A429" s="14"/>
      <c r="B429" s="24"/>
      <c r="E429" s="25"/>
    </row>
    <row r="430" spans="1:5" s="22" customFormat="1" x14ac:dyDescent="0.25">
      <c r="A430" s="14"/>
      <c r="B430" s="24"/>
      <c r="E430" s="25"/>
    </row>
    <row r="431" spans="1:5" s="22" customFormat="1" x14ac:dyDescent="0.25">
      <c r="A431" s="14"/>
      <c r="B431" s="24"/>
      <c r="E431" s="25"/>
    </row>
    <row r="432" spans="1:5" s="22" customFormat="1" x14ac:dyDescent="0.25">
      <c r="A432" s="14"/>
      <c r="B432" s="24"/>
      <c r="E432" s="25"/>
    </row>
    <row r="433" spans="1:5" s="22" customFormat="1" x14ac:dyDescent="0.25">
      <c r="A433" s="14"/>
      <c r="B433" s="24"/>
      <c r="E433" s="25"/>
    </row>
    <row r="434" spans="1:5" s="22" customFormat="1" x14ac:dyDescent="0.25">
      <c r="A434" s="14"/>
      <c r="B434" s="24"/>
      <c r="E434" s="25"/>
    </row>
    <row r="435" spans="1:5" s="22" customFormat="1" x14ac:dyDescent="0.25">
      <c r="A435" s="14"/>
      <c r="B435" s="24"/>
      <c r="E435" s="25"/>
    </row>
    <row r="436" spans="1:5" s="22" customFormat="1" x14ac:dyDescent="0.25">
      <c r="A436" s="14"/>
      <c r="B436" s="24"/>
      <c r="E436" s="25"/>
    </row>
    <row r="437" spans="1:5" s="22" customFormat="1" x14ac:dyDescent="0.25">
      <c r="A437" s="14"/>
      <c r="B437" s="24"/>
      <c r="E437" s="25"/>
    </row>
    <row r="438" spans="1:5" s="22" customFormat="1" x14ac:dyDescent="0.25">
      <c r="A438" s="14"/>
      <c r="B438" s="24"/>
      <c r="E438" s="25"/>
    </row>
    <row r="439" spans="1:5" s="22" customFormat="1" x14ac:dyDescent="0.25">
      <c r="A439" s="14"/>
      <c r="B439" s="24"/>
      <c r="E439" s="25"/>
    </row>
    <row r="440" spans="1:5" s="22" customFormat="1" x14ac:dyDescent="0.25">
      <c r="A440" s="14"/>
      <c r="B440" s="24"/>
      <c r="E440" s="25"/>
    </row>
    <row r="441" spans="1:5" s="22" customFormat="1" x14ac:dyDescent="0.25">
      <c r="A441" s="14"/>
      <c r="B441" s="24"/>
      <c r="E441" s="25"/>
    </row>
    <row r="442" spans="1:5" s="22" customFormat="1" x14ac:dyDescent="0.25">
      <c r="A442" s="14"/>
      <c r="B442" s="24"/>
      <c r="E442" s="25"/>
    </row>
    <row r="443" spans="1:5" s="22" customFormat="1" x14ac:dyDescent="0.25">
      <c r="A443" s="14"/>
      <c r="B443" s="24"/>
      <c r="E443" s="25"/>
    </row>
    <row r="444" spans="1:5" s="22" customFormat="1" x14ac:dyDescent="0.25">
      <c r="A444" s="14"/>
      <c r="B444" s="24"/>
      <c r="E444" s="25"/>
    </row>
    <row r="445" spans="1:5" s="22" customFormat="1" x14ac:dyDescent="0.25">
      <c r="A445" s="14"/>
      <c r="B445" s="24"/>
      <c r="E445" s="25"/>
    </row>
    <row r="446" spans="1:5" s="22" customFormat="1" x14ac:dyDescent="0.25">
      <c r="A446" s="14"/>
      <c r="B446" s="24"/>
      <c r="E446" s="25"/>
    </row>
    <row r="447" spans="1:5" s="22" customFormat="1" x14ac:dyDescent="0.25">
      <c r="A447" s="14"/>
      <c r="B447" s="24"/>
      <c r="E447" s="25"/>
    </row>
    <row r="448" spans="1:5" s="22" customFormat="1" x14ac:dyDescent="0.25">
      <c r="A448" s="14"/>
      <c r="B448" s="24"/>
      <c r="E448" s="25"/>
    </row>
    <row r="449" spans="1:5" s="22" customFormat="1" x14ac:dyDescent="0.25">
      <c r="A449" s="14"/>
      <c r="B449" s="24"/>
      <c r="E449" s="25"/>
    </row>
    <row r="450" spans="1:5" s="22" customFormat="1" x14ac:dyDescent="0.25">
      <c r="A450" s="14"/>
      <c r="B450" s="24"/>
      <c r="E450" s="25"/>
    </row>
    <row r="451" spans="1:5" s="22" customFormat="1" x14ac:dyDescent="0.25">
      <c r="A451" s="14"/>
      <c r="B451" s="24"/>
      <c r="E451" s="25"/>
    </row>
    <row r="452" spans="1:5" s="22" customFormat="1" x14ac:dyDescent="0.25">
      <c r="A452" s="14"/>
      <c r="B452" s="24"/>
      <c r="E452" s="25"/>
    </row>
    <row r="453" spans="1:5" s="22" customFormat="1" x14ac:dyDescent="0.25">
      <c r="A453" s="14"/>
      <c r="B453" s="24"/>
      <c r="E453" s="25"/>
    </row>
    <row r="454" spans="1:5" s="22" customFormat="1" x14ac:dyDescent="0.25">
      <c r="A454" s="14"/>
      <c r="B454" s="24"/>
      <c r="E454" s="25"/>
    </row>
    <row r="455" spans="1:5" s="22" customFormat="1" x14ac:dyDescent="0.25">
      <c r="A455" s="14"/>
      <c r="B455" s="24"/>
      <c r="E455" s="25"/>
    </row>
    <row r="456" spans="1:5" s="22" customFormat="1" x14ac:dyDescent="0.25">
      <c r="A456" s="14"/>
      <c r="B456" s="24"/>
      <c r="E456" s="25"/>
    </row>
    <row r="457" spans="1:5" s="22" customFormat="1" x14ac:dyDescent="0.25">
      <c r="A457" s="14"/>
      <c r="B457" s="24"/>
      <c r="E457" s="25"/>
    </row>
    <row r="458" spans="1:5" s="22" customFormat="1" x14ac:dyDescent="0.25">
      <c r="A458" s="14"/>
      <c r="B458" s="24"/>
      <c r="E458" s="25"/>
    </row>
    <row r="459" spans="1:5" s="22" customFormat="1" x14ac:dyDescent="0.25">
      <c r="A459" s="14"/>
      <c r="B459" s="24"/>
      <c r="E459" s="25"/>
    </row>
    <row r="460" spans="1:5" s="22" customFormat="1" x14ac:dyDescent="0.25">
      <c r="A460" s="14"/>
      <c r="B460" s="24"/>
      <c r="E460" s="25"/>
    </row>
    <row r="461" spans="1:5" s="22" customFormat="1" x14ac:dyDescent="0.25">
      <c r="A461" s="14"/>
      <c r="B461" s="24"/>
      <c r="E461" s="25"/>
    </row>
    <row r="462" spans="1:5" s="22" customFormat="1" x14ac:dyDescent="0.25">
      <c r="A462" s="14"/>
      <c r="B462" s="24"/>
      <c r="E462" s="25"/>
    </row>
    <row r="463" spans="1:5" s="22" customFormat="1" x14ac:dyDescent="0.25">
      <c r="A463" s="14"/>
      <c r="B463" s="24"/>
      <c r="E463" s="25"/>
    </row>
    <row r="464" spans="1:5" s="22" customFormat="1" x14ac:dyDescent="0.25">
      <c r="A464" s="14"/>
      <c r="B464" s="24"/>
      <c r="E464" s="25"/>
    </row>
    <row r="465" spans="1:5" s="22" customFormat="1" x14ac:dyDescent="0.25">
      <c r="A465" s="14"/>
      <c r="B465" s="24"/>
      <c r="E465" s="25"/>
    </row>
    <row r="466" spans="1:5" s="22" customFormat="1" x14ac:dyDescent="0.25">
      <c r="A466" s="14"/>
      <c r="B466" s="24"/>
      <c r="E466" s="25"/>
    </row>
    <row r="467" spans="1:5" s="22" customFormat="1" x14ac:dyDescent="0.25">
      <c r="A467" s="14"/>
      <c r="B467" s="24"/>
      <c r="E467" s="25"/>
    </row>
    <row r="468" spans="1:5" s="22" customFormat="1" x14ac:dyDescent="0.25">
      <c r="A468" s="14"/>
      <c r="B468" s="24"/>
      <c r="E468" s="25"/>
    </row>
    <row r="469" spans="1:5" s="22" customFormat="1" x14ac:dyDescent="0.25">
      <c r="A469" s="14"/>
      <c r="B469" s="24"/>
      <c r="E469" s="25"/>
    </row>
    <row r="470" spans="1:5" s="22" customFormat="1" x14ac:dyDescent="0.25">
      <c r="A470" s="14"/>
      <c r="B470" s="24"/>
      <c r="E470" s="25"/>
    </row>
    <row r="471" spans="1:5" s="22" customFormat="1" x14ac:dyDescent="0.25">
      <c r="A471" s="14"/>
      <c r="B471" s="24"/>
      <c r="E471" s="25"/>
    </row>
    <row r="472" spans="1:5" s="22" customFormat="1" x14ac:dyDescent="0.25">
      <c r="A472" s="14"/>
      <c r="B472" s="24"/>
      <c r="E472" s="25"/>
    </row>
    <row r="473" spans="1:5" s="22" customFormat="1" x14ac:dyDescent="0.25">
      <c r="A473" s="14"/>
      <c r="B473" s="24"/>
      <c r="E473" s="25"/>
    </row>
    <row r="474" spans="1:5" s="22" customFormat="1" x14ac:dyDescent="0.25">
      <c r="A474" s="14"/>
      <c r="B474" s="24"/>
      <c r="E474" s="25"/>
    </row>
    <row r="475" spans="1:5" s="22" customFormat="1" x14ac:dyDescent="0.25">
      <c r="A475" s="14"/>
      <c r="B475" s="24"/>
      <c r="E475" s="25"/>
    </row>
    <row r="476" spans="1:5" s="22" customFormat="1" x14ac:dyDescent="0.25">
      <c r="A476" s="14"/>
      <c r="B476" s="24"/>
      <c r="E476" s="25"/>
    </row>
    <row r="477" spans="1:5" s="22" customFormat="1" x14ac:dyDescent="0.25">
      <c r="A477" s="14"/>
      <c r="B477" s="24"/>
      <c r="E477" s="25"/>
    </row>
    <row r="478" spans="1:5" s="22" customFormat="1" x14ac:dyDescent="0.25">
      <c r="A478" s="14"/>
      <c r="B478" s="24"/>
      <c r="E478" s="25"/>
    </row>
    <row r="479" spans="1:5" s="22" customFormat="1" x14ac:dyDescent="0.25">
      <c r="A479" s="14"/>
      <c r="B479" s="24"/>
      <c r="E479" s="25"/>
    </row>
    <row r="480" spans="1:5" s="22" customFormat="1" x14ac:dyDescent="0.25">
      <c r="A480" s="14"/>
      <c r="B480" s="24"/>
      <c r="E480" s="25"/>
    </row>
    <row r="481" spans="1:5" s="22" customFormat="1" x14ac:dyDescent="0.25">
      <c r="A481" s="14"/>
      <c r="B481" s="24"/>
      <c r="E481" s="25"/>
    </row>
    <row r="482" spans="1:5" s="22" customFormat="1" x14ac:dyDescent="0.25">
      <c r="A482" s="14"/>
      <c r="B482" s="24"/>
      <c r="E482" s="25"/>
    </row>
    <row r="483" spans="1:5" s="22" customFormat="1" x14ac:dyDescent="0.25">
      <c r="A483" s="14"/>
      <c r="B483" s="24"/>
      <c r="E483" s="25"/>
    </row>
    <row r="484" spans="1:5" s="22" customFormat="1" x14ac:dyDescent="0.25">
      <c r="A484" s="14"/>
      <c r="B484" s="24"/>
      <c r="E484" s="25"/>
    </row>
    <row r="485" spans="1:5" s="22" customFormat="1" x14ac:dyDescent="0.25">
      <c r="A485" s="14"/>
      <c r="B485" s="24"/>
      <c r="E485" s="25"/>
    </row>
    <row r="486" spans="1:5" s="22" customFormat="1" x14ac:dyDescent="0.25">
      <c r="A486" s="14"/>
      <c r="B486" s="24"/>
      <c r="E486" s="25"/>
    </row>
    <row r="487" spans="1:5" s="22" customFormat="1" x14ac:dyDescent="0.25">
      <c r="A487" s="14"/>
      <c r="B487" s="24"/>
      <c r="E487" s="25"/>
    </row>
    <row r="488" spans="1:5" s="22" customFormat="1" x14ac:dyDescent="0.25">
      <c r="A488" s="14"/>
      <c r="B488" s="24"/>
      <c r="E488" s="25"/>
    </row>
    <row r="489" spans="1:5" s="22" customFormat="1" x14ac:dyDescent="0.25">
      <c r="A489" s="14"/>
      <c r="B489" s="24"/>
      <c r="E489" s="25"/>
    </row>
    <row r="490" spans="1:5" s="22" customFormat="1" x14ac:dyDescent="0.25">
      <c r="A490" s="14"/>
      <c r="B490" s="24"/>
      <c r="E490" s="25"/>
    </row>
    <row r="491" spans="1:5" s="22" customFormat="1" x14ac:dyDescent="0.25">
      <c r="A491" s="14"/>
      <c r="B491" s="24"/>
      <c r="E491" s="25"/>
    </row>
    <row r="492" spans="1:5" s="22" customFormat="1" x14ac:dyDescent="0.25">
      <c r="A492" s="14"/>
      <c r="B492" s="24"/>
      <c r="E492" s="25"/>
    </row>
    <row r="493" spans="1:5" s="22" customFormat="1" x14ac:dyDescent="0.25">
      <c r="A493" s="14"/>
      <c r="B493" s="24"/>
      <c r="E493" s="25"/>
    </row>
    <row r="494" spans="1:5" s="22" customFormat="1" x14ac:dyDescent="0.25">
      <c r="A494" s="14"/>
      <c r="B494" s="24"/>
      <c r="E494" s="25"/>
    </row>
    <row r="495" spans="1:5" s="22" customFormat="1" x14ac:dyDescent="0.25">
      <c r="A495" s="14"/>
      <c r="B495" s="24"/>
      <c r="E495" s="25"/>
    </row>
    <row r="496" spans="1:5" s="22" customFormat="1" x14ac:dyDescent="0.25">
      <c r="A496" s="14"/>
      <c r="B496" s="24"/>
      <c r="E496" s="25"/>
    </row>
    <row r="497" spans="1:5" s="22" customFormat="1" x14ac:dyDescent="0.25">
      <c r="A497" s="14"/>
      <c r="B497" s="24"/>
      <c r="E497" s="25"/>
    </row>
    <row r="498" spans="1:5" s="22" customFormat="1" x14ac:dyDescent="0.25">
      <c r="A498" s="14"/>
      <c r="B498" s="24"/>
      <c r="E498" s="25"/>
    </row>
    <row r="499" spans="1:5" s="22" customFormat="1" x14ac:dyDescent="0.25">
      <c r="A499" s="14"/>
      <c r="B499" s="24"/>
      <c r="E499" s="25"/>
    </row>
    <row r="500" spans="1:5" s="22" customFormat="1" x14ac:dyDescent="0.25">
      <c r="A500" s="14"/>
      <c r="B500" s="24"/>
      <c r="E500" s="25"/>
    </row>
    <row r="501" spans="1:5" s="22" customFormat="1" x14ac:dyDescent="0.25">
      <c r="A501" s="14"/>
      <c r="B501" s="24"/>
      <c r="E501" s="25"/>
    </row>
    <row r="502" spans="1:5" s="22" customFormat="1" x14ac:dyDescent="0.25">
      <c r="A502" s="14"/>
      <c r="B502" s="24"/>
      <c r="E502" s="25"/>
    </row>
    <row r="503" spans="1:5" s="22" customFormat="1" x14ac:dyDescent="0.25">
      <c r="A503" s="14"/>
      <c r="B503" s="24"/>
      <c r="E503" s="25"/>
    </row>
    <row r="504" spans="1:5" s="22" customFormat="1" x14ac:dyDescent="0.25">
      <c r="A504" s="14"/>
      <c r="B504" s="24"/>
      <c r="E504" s="25"/>
    </row>
    <row r="505" spans="1:5" s="22" customFormat="1" x14ac:dyDescent="0.25">
      <c r="A505" s="14"/>
      <c r="B505" s="24"/>
      <c r="E505" s="25"/>
    </row>
    <row r="506" spans="1:5" s="22" customFormat="1" x14ac:dyDescent="0.25">
      <c r="A506" s="14"/>
      <c r="B506" s="24"/>
      <c r="E506" s="25"/>
    </row>
    <row r="507" spans="1:5" s="22" customFormat="1" x14ac:dyDescent="0.25">
      <c r="A507" s="14"/>
      <c r="B507" s="24"/>
      <c r="E507" s="25"/>
    </row>
    <row r="508" spans="1:5" s="22" customFormat="1" x14ac:dyDescent="0.25">
      <c r="A508" s="14"/>
      <c r="B508" s="24"/>
      <c r="E508" s="25"/>
    </row>
    <row r="509" spans="1:5" s="22" customFormat="1" x14ac:dyDescent="0.25">
      <c r="A509" s="14"/>
      <c r="B509" s="24"/>
      <c r="E509" s="25"/>
    </row>
    <row r="510" spans="1:5" s="22" customFormat="1" x14ac:dyDescent="0.25">
      <c r="A510" s="14"/>
      <c r="B510" s="24"/>
      <c r="E510" s="25"/>
    </row>
    <row r="511" spans="1:5" s="22" customFormat="1" x14ac:dyDescent="0.25">
      <c r="A511" s="14"/>
      <c r="B511" s="24"/>
      <c r="E511" s="25"/>
    </row>
    <row r="512" spans="1:5" s="22" customFormat="1" x14ac:dyDescent="0.25">
      <c r="A512" s="14"/>
      <c r="B512" s="24"/>
      <c r="E512" s="25"/>
    </row>
    <row r="513" spans="1:5" s="22" customFormat="1" x14ac:dyDescent="0.25">
      <c r="A513" s="14"/>
      <c r="B513" s="24"/>
      <c r="E513" s="25"/>
    </row>
    <row r="514" spans="1:5" s="22" customFormat="1" x14ac:dyDescent="0.25">
      <c r="A514" s="14"/>
      <c r="B514" s="24"/>
      <c r="E514" s="25"/>
    </row>
    <row r="515" spans="1:5" s="22" customFormat="1" x14ac:dyDescent="0.25">
      <c r="A515" s="14"/>
      <c r="B515" s="24"/>
      <c r="E515" s="25"/>
    </row>
    <row r="516" spans="1:5" s="22" customFormat="1" x14ac:dyDescent="0.25">
      <c r="A516" s="14"/>
      <c r="B516" s="24"/>
      <c r="E516" s="25"/>
    </row>
    <row r="517" spans="1:5" s="22" customFormat="1" x14ac:dyDescent="0.25">
      <c r="A517" s="14"/>
      <c r="B517" s="24"/>
      <c r="E517" s="25"/>
    </row>
    <row r="518" spans="1:5" s="22" customFormat="1" x14ac:dyDescent="0.25">
      <c r="A518" s="14"/>
      <c r="B518" s="24"/>
      <c r="E518" s="25"/>
    </row>
    <row r="519" spans="1:5" s="22" customFormat="1" x14ac:dyDescent="0.25">
      <c r="A519" s="14"/>
      <c r="B519" s="24"/>
      <c r="E519" s="25"/>
    </row>
    <row r="520" spans="1:5" s="22" customFormat="1" x14ac:dyDescent="0.25">
      <c r="A520" s="14"/>
      <c r="B520" s="24"/>
      <c r="E520" s="25"/>
    </row>
    <row r="521" spans="1:5" s="22" customFormat="1" x14ac:dyDescent="0.25">
      <c r="A521" s="14"/>
      <c r="B521" s="24"/>
      <c r="E521" s="25"/>
    </row>
    <row r="522" spans="1:5" s="22" customFormat="1" x14ac:dyDescent="0.25">
      <c r="A522" s="14"/>
      <c r="B522" s="24"/>
      <c r="E522" s="25"/>
    </row>
    <row r="523" spans="1:5" s="22" customFormat="1" x14ac:dyDescent="0.25">
      <c r="A523" s="14"/>
      <c r="B523" s="24"/>
      <c r="E523" s="25"/>
    </row>
    <row r="524" spans="1:5" s="22" customFormat="1" x14ac:dyDescent="0.25">
      <c r="A524" s="14"/>
      <c r="B524" s="24"/>
      <c r="E524" s="25"/>
    </row>
    <row r="525" spans="1:5" s="22" customFormat="1" x14ac:dyDescent="0.25">
      <c r="A525" s="14"/>
      <c r="B525" s="24"/>
      <c r="E525" s="25"/>
    </row>
    <row r="526" spans="1:5" s="22" customFormat="1" x14ac:dyDescent="0.25">
      <c r="A526" s="14"/>
      <c r="B526" s="24"/>
      <c r="E526" s="25"/>
    </row>
    <row r="527" spans="1:5" s="22" customFormat="1" x14ac:dyDescent="0.25">
      <c r="A527" s="14"/>
      <c r="B527" s="24"/>
      <c r="E527" s="25"/>
    </row>
    <row r="528" spans="1:5" s="22" customFormat="1" x14ac:dyDescent="0.25">
      <c r="A528" s="14"/>
      <c r="B528" s="24"/>
      <c r="E528" s="25"/>
    </row>
    <row r="529" spans="1:5" s="22" customFormat="1" x14ac:dyDescent="0.25">
      <c r="A529" s="14"/>
      <c r="B529" s="24"/>
      <c r="E529" s="25"/>
    </row>
    <row r="530" spans="1:5" s="22" customFormat="1" x14ac:dyDescent="0.25">
      <c r="A530" s="14"/>
      <c r="B530" s="24"/>
      <c r="E530" s="25"/>
    </row>
    <row r="531" spans="1:5" s="22" customFormat="1" x14ac:dyDescent="0.25">
      <c r="A531" s="14"/>
      <c r="B531" s="24"/>
      <c r="E531" s="25"/>
    </row>
    <row r="532" spans="1:5" s="22" customFormat="1" x14ac:dyDescent="0.25">
      <c r="A532" s="14"/>
      <c r="B532" s="24"/>
      <c r="E532" s="25"/>
    </row>
    <row r="533" spans="1:5" s="22" customFormat="1" x14ac:dyDescent="0.25">
      <c r="A533" s="14"/>
      <c r="B533" s="24"/>
      <c r="E533" s="25"/>
    </row>
    <row r="534" spans="1:5" s="22" customFormat="1" x14ac:dyDescent="0.25">
      <c r="A534" s="14"/>
      <c r="B534" s="24"/>
      <c r="E534" s="25"/>
    </row>
    <row r="535" spans="1:5" s="22" customFormat="1" x14ac:dyDescent="0.25">
      <c r="A535" s="14"/>
      <c r="B535" s="24"/>
      <c r="E535" s="25"/>
    </row>
    <row r="536" spans="1:5" s="22" customFormat="1" x14ac:dyDescent="0.25">
      <c r="A536" s="14"/>
      <c r="B536" s="24"/>
      <c r="E536" s="25"/>
    </row>
    <row r="537" spans="1:5" s="22" customFormat="1" x14ac:dyDescent="0.25">
      <c r="A537" s="14"/>
      <c r="B537" s="24"/>
      <c r="E537" s="25"/>
    </row>
    <row r="538" spans="1:5" s="22" customFormat="1" x14ac:dyDescent="0.25">
      <c r="A538" s="14"/>
      <c r="B538" s="24"/>
      <c r="E538" s="25"/>
    </row>
    <row r="539" spans="1:5" s="22" customFormat="1" x14ac:dyDescent="0.25">
      <c r="A539" s="14"/>
      <c r="B539" s="24"/>
      <c r="E539" s="25"/>
    </row>
    <row r="540" spans="1:5" s="22" customFormat="1" x14ac:dyDescent="0.25">
      <c r="A540" s="14"/>
      <c r="B540" s="24"/>
      <c r="E540" s="25"/>
    </row>
    <row r="541" spans="1:5" s="22" customFormat="1" x14ac:dyDescent="0.25">
      <c r="A541" s="14"/>
      <c r="B541" s="24"/>
      <c r="E541" s="25"/>
    </row>
    <row r="542" spans="1:5" s="22" customFormat="1" x14ac:dyDescent="0.25">
      <c r="A542" s="14"/>
      <c r="B542" s="24"/>
      <c r="E542" s="25"/>
    </row>
    <row r="543" spans="1:5" s="22" customFormat="1" x14ac:dyDescent="0.25">
      <c r="A543" s="14"/>
      <c r="B543" s="24"/>
      <c r="E543" s="25"/>
    </row>
    <row r="544" spans="1:5" s="22" customFormat="1" x14ac:dyDescent="0.25">
      <c r="A544" s="14"/>
      <c r="B544" s="24"/>
      <c r="E544" s="25"/>
    </row>
    <row r="545" spans="1:5" s="22" customFormat="1" x14ac:dyDescent="0.25">
      <c r="A545" s="14"/>
      <c r="B545" s="24"/>
      <c r="E545" s="25"/>
    </row>
    <row r="546" spans="1:5" s="22" customFormat="1" x14ac:dyDescent="0.25">
      <c r="A546" s="14"/>
      <c r="B546" s="24"/>
      <c r="E546" s="25"/>
    </row>
    <row r="547" spans="1:5" s="22" customFormat="1" x14ac:dyDescent="0.25">
      <c r="A547" s="14"/>
      <c r="B547" s="24"/>
      <c r="E547" s="25"/>
    </row>
    <row r="548" spans="1:5" s="22" customFormat="1" x14ac:dyDescent="0.25">
      <c r="A548" s="14"/>
      <c r="B548" s="24"/>
      <c r="E548" s="25"/>
    </row>
    <row r="549" spans="1:5" s="22" customFormat="1" x14ac:dyDescent="0.25">
      <c r="A549" s="14"/>
      <c r="B549" s="24"/>
      <c r="E549" s="25"/>
    </row>
    <row r="550" spans="1:5" s="22" customFormat="1" x14ac:dyDescent="0.25">
      <c r="A550" s="14"/>
      <c r="B550" s="24"/>
      <c r="E550" s="25"/>
    </row>
    <row r="551" spans="1:5" s="22" customFormat="1" x14ac:dyDescent="0.25">
      <c r="A551" s="14"/>
      <c r="B551" s="24"/>
      <c r="E551" s="25"/>
    </row>
    <row r="552" spans="1:5" s="22" customFormat="1" x14ac:dyDescent="0.25">
      <c r="A552" s="14"/>
      <c r="B552" s="24"/>
      <c r="E552" s="25"/>
    </row>
    <row r="553" spans="1:5" s="22" customFormat="1" x14ac:dyDescent="0.25">
      <c r="A553" s="14"/>
      <c r="B553" s="24"/>
      <c r="E553" s="25"/>
    </row>
    <row r="554" spans="1:5" s="22" customFormat="1" x14ac:dyDescent="0.25">
      <c r="A554" s="14"/>
      <c r="B554" s="24"/>
      <c r="E554" s="25"/>
    </row>
    <row r="555" spans="1:5" s="22" customFormat="1" x14ac:dyDescent="0.25">
      <c r="A555" s="14"/>
      <c r="B555" s="24"/>
      <c r="E555" s="25"/>
    </row>
    <row r="556" spans="1:5" s="22" customFormat="1" x14ac:dyDescent="0.25">
      <c r="A556" s="14"/>
      <c r="B556" s="24"/>
      <c r="E556" s="25"/>
    </row>
    <row r="557" spans="1:5" s="22" customFormat="1" x14ac:dyDescent="0.25">
      <c r="A557" s="14"/>
      <c r="B557" s="24"/>
      <c r="E557" s="25"/>
    </row>
    <row r="558" spans="1:5" s="22" customFormat="1" x14ac:dyDescent="0.25">
      <c r="A558" s="14"/>
      <c r="B558" s="24"/>
      <c r="E558" s="25"/>
    </row>
    <row r="559" spans="1:5" s="22" customFormat="1" x14ac:dyDescent="0.25">
      <c r="A559" s="14"/>
      <c r="B559" s="24"/>
      <c r="E559" s="25"/>
    </row>
    <row r="560" spans="1:5" s="22" customFormat="1" x14ac:dyDescent="0.25">
      <c r="A560" s="14"/>
      <c r="B560" s="24"/>
      <c r="E560" s="25"/>
    </row>
    <row r="561" spans="1:5" s="22" customFormat="1" x14ac:dyDescent="0.25">
      <c r="A561" s="14"/>
      <c r="B561" s="24"/>
      <c r="E561" s="25"/>
    </row>
    <row r="562" spans="1:5" s="22" customFormat="1" x14ac:dyDescent="0.25">
      <c r="A562" s="14"/>
      <c r="B562" s="24"/>
      <c r="E562" s="25"/>
    </row>
    <row r="563" spans="1:5" s="22" customFormat="1" x14ac:dyDescent="0.25">
      <c r="A563" s="14"/>
      <c r="B563" s="24"/>
      <c r="E563" s="25"/>
    </row>
    <row r="564" spans="1:5" s="22" customFormat="1" x14ac:dyDescent="0.25">
      <c r="A564" s="14"/>
      <c r="B564" s="24"/>
      <c r="E564" s="25"/>
    </row>
    <row r="565" spans="1:5" s="22" customFormat="1" x14ac:dyDescent="0.25">
      <c r="A565" s="14"/>
      <c r="B565" s="24"/>
      <c r="E565" s="25"/>
    </row>
    <row r="566" spans="1:5" s="22" customFormat="1" x14ac:dyDescent="0.25">
      <c r="A566" s="14"/>
      <c r="B566" s="24"/>
      <c r="E566" s="25"/>
    </row>
    <row r="567" spans="1:5" s="22" customFormat="1" x14ac:dyDescent="0.25">
      <c r="A567" s="14"/>
      <c r="B567" s="24"/>
      <c r="E567" s="25"/>
    </row>
    <row r="568" spans="1:5" s="22" customFormat="1" x14ac:dyDescent="0.25">
      <c r="A568" s="14"/>
      <c r="B568" s="24"/>
      <c r="E568" s="25"/>
    </row>
    <row r="569" spans="1:5" s="22" customFormat="1" x14ac:dyDescent="0.25">
      <c r="A569" s="14"/>
      <c r="B569" s="24"/>
      <c r="E569" s="25"/>
    </row>
    <row r="570" spans="1:5" s="22" customFormat="1" x14ac:dyDescent="0.25">
      <c r="A570" s="14"/>
      <c r="B570" s="24"/>
      <c r="E570" s="25"/>
    </row>
    <row r="571" spans="1:5" s="22" customFormat="1" x14ac:dyDescent="0.25">
      <c r="A571" s="14"/>
      <c r="B571" s="24"/>
      <c r="E571" s="25"/>
    </row>
    <row r="572" spans="1:5" s="22" customFormat="1" x14ac:dyDescent="0.25">
      <c r="A572" s="14"/>
      <c r="B572" s="24"/>
      <c r="E572" s="25"/>
    </row>
    <row r="573" spans="1:5" s="22" customFormat="1" x14ac:dyDescent="0.25">
      <c r="A573" s="14"/>
      <c r="B573" s="24"/>
      <c r="E573" s="25"/>
    </row>
    <row r="574" spans="1:5" s="22" customFormat="1" x14ac:dyDescent="0.25">
      <c r="A574" s="14"/>
      <c r="B574" s="24"/>
      <c r="E574" s="25"/>
    </row>
    <row r="575" spans="1:5" s="22" customFormat="1" x14ac:dyDescent="0.25">
      <c r="A575" s="14"/>
      <c r="B575" s="24"/>
      <c r="E575" s="25"/>
    </row>
    <row r="576" spans="1:5" s="22" customFormat="1" x14ac:dyDescent="0.25">
      <c r="A576" s="14"/>
      <c r="B576" s="24"/>
      <c r="E576" s="25"/>
    </row>
    <row r="577" spans="1:5" s="22" customFormat="1" x14ac:dyDescent="0.25">
      <c r="A577" s="14"/>
      <c r="B577" s="24"/>
      <c r="E577" s="25"/>
    </row>
    <row r="578" spans="1:5" s="22" customFormat="1" x14ac:dyDescent="0.25">
      <c r="A578" s="14"/>
      <c r="B578" s="24"/>
      <c r="E578" s="25"/>
    </row>
    <row r="579" spans="1:5" s="22" customFormat="1" x14ac:dyDescent="0.25">
      <c r="A579" s="14"/>
      <c r="B579" s="24"/>
      <c r="E579" s="25"/>
    </row>
    <row r="580" spans="1:5" s="22" customFormat="1" x14ac:dyDescent="0.25">
      <c r="A580" s="14"/>
      <c r="B580" s="24"/>
      <c r="E580" s="25"/>
    </row>
    <row r="581" spans="1:5" s="22" customFormat="1" x14ac:dyDescent="0.25">
      <c r="A581" s="14"/>
      <c r="B581" s="24"/>
      <c r="E581" s="25"/>
    </row>
    <row r="582" spans="1:5" s="22" customFormat="1" x14ac:dyDescent="0.25">
      <c r="A582" s="14"/>
      <c r="B582" s="24"/>
      <c r="E582" s="25"/>
    </row>
    <row r="583" spans="1:5" s="22" customFormat="1" x14ac:dyDescent="0.25">
      <c r="A583" s="14"/>
      <c r="B583" s="24"/>
      <c r="E583" s="25"/>
    </row>
    <row r="584" spans="1:5" s="22" customFormat="1" x14ac:dyDescent="0.25">
      <c r="A584" s="14"/>
      <c r="B584" s="24"/>
      <c r="E584" s="25"/>
    </row>
    <row r="585" spans="1:5" s="22" customFormat="1" x14ac:dyDescent="0.25">
      <c r="A585" s="14"/>
      <c r="B585" s="24"/>
      <c r="E585" s="25"/>
    </row>
    <row r="586" spans="1:5" s="22" customFormat="1" x14ac:dyDescent="0.25">
      <c r="A586" s="14"/>
      <c r="B586" s="24"/>
      <c r="E586" s="25"/>
    </row>
    <row r="587" spans="1:5" s="22" customFormat="1" x14ac:dyDescent="0.25">
      <c r="A587" s="14"/>
      <c r="B587" s="24"/>
      <c r="E587" s="25"/>
    </row>
    <row r="588" spans="1:5" s="22" customFormat="1" x14ac:dyDescent="0.25">
      <c r="A588" s="14"/>
      <c r="B588" s="24"/>
      <c r="E588" s="25"/>
    </row>
    <row r="589" spans="1:5" s="22" customFormat="1" x14ac:dyDescent="0.25">
      <c r="A589" s="14"/>
      <c r="B589" s="24"/>
      <c r="E589" s="25"/>
    </row>
    <row r="590" spans="1:5" s="22" customFormat="1" x14ac:dyDescent="0.25">
      <c r="A590" s="14"/>
      <c r="B590" s="24"/>
      <c r="E590" s="25"/>
    </row>
    <row r="591" spans="1:5" s="22" customFormat="1" x14ac:dyDescent="0.25">
      <c r="A591" s="14"/>
      <c r="B591" s="24"/>
      <c r="E591" s="25"/>
    </row>
    <row r="592" spans="1:5" s="22" customFormat="1" x14ac:dyDescent="0.25">
      <c r="A592" s="14"/>
      <c r="B592" s="24"/>
      <c r="E592" s="25"/>
    </row>
    <row r="593" spans="1:5" s="22" customFormat="1" x14ac:dyDescent="0.25">
      <c r="A593" s="14"/>
      <c r="B593" s="24"/>
      <c r="E593" s="25"/>
    </row>
    <row r="594" spans="1:5" s="22" customFormat="1" x14ac:dyDescent="0.25">
      <c r="A594" s="14"/>
      <c r="B594" s="24"/>
      <c r="E594" s="25"/>
    </row>
    <row r="595" spans="1:5" s="22" customFormat="1" x14ac:dyDescent="0.25">
      <c r="A595" s="14"/>
      <c r="B595" s="24"/>
      <c r="E595" s="25"/>
    </row>
    <row r="596" spans="1:5" s="22" customFormat="1" x14ac:dyDescent="0.25">
      <c r="A596" s="14"/>
      <c r="B596" s="24"/>
      <c r="E596" s="25"/>
    </row>
    <row r="597" spans="1:5" s="22" customFormat="1" x14ac:dyDescent="0.25">
      <c r="A597" s="14"/>
      <c r="B597" s="24"/>
      <c r="E597" s="25"/>
    </row>
    <row r="598" spans="1:5" s="22" customFormat="1" x14ac:dyDescent="0.25">
      <c r="A598" s="14"/>
      <c r="B598" s="24"/>
      <c r="E598" s="25"/>
    </row>
    <row r="599" spans="1:5" s="22" customFormat="1" x14ac:dyDescent="0.25">
      <c r="A599" s="14"/>
      <c r="B599" s="24"/>
      <c r="E599" s="25"/>
    </row>
    <row r="600" spans="1:5" s="22" customFormat="1" x14ac:dyDescent="0.25">
      <c r="A600" s="14"/>
      <c r="B600" s="24"/>
      <c r="E600" s="25"/>
    </row>
    <row r="601" spans="1:5" s="22" customFormat="1" x14ac:dyDescent="0.25">
      <c r="A601" s="14"/>
      <c r="B601" s="24"/>
      <c r="E601" s="25"/>
    </row>
    <row r="602" spans="1:5" s="22" customFormat="1" x14ac:dyDescent="0.25">
      <c r="A602" s="14"/>
      <c r="B602" s="24"/>
      <c r="E602" s="25"/>
    </row>
    <row r="603" spans="1:5" s="22" customFormat="1" x14ac:dyDescent="0.25">
      <c r="A603" s="14"/>
      <c r="B603" s="24"/>
      <c r="E603" s="25"/>
    </row>
    <row r="604" spans="1:5" s="22" customFormat="1" x14ac:dyDescent="0.25">
      <c r="A604" s="14"/>
      <c r="B604" s="24"/>
      <c r="E604" s="25"/>
    </row>
    <row r="605" spans="1:5" s="22" customFormat="1" x14ac:dyDescent="0.25">
      <c r="A605" s="14"/>
      <c r="B605" s="24"/>
      <c r="E605" s="25"/>
    </row>
    <row r="606" spans="1:5" s="22" customFormat="1" x14ac:dyDescent="0.25">
      <c r="A606" s="14"/>
      <c r="B606" s="24"/>
      <c r="E606" s="25"/>
    </row>
    <row r="607" spans="1:5" s="22" customFormat="1" x14ac:dyDescent="0.25">
      <c r="A607" s="14"/>
      <c r="B607" s="24"/>
      <c r="E607" s="25"/>
    </row>
    <row r="608" spans="1:5" s="22" customFormat="1" x14ac:dyDescent="0.25">
      <c r="A608" s="14"/>
      <c r="B608" s="24"/>
      <c r="E608" s="25"/>
    </row>
    <row r="609" spans="1:5" s="22" customFormat="1" x14ac:dyDescent="0.25">
      <c r="A609" s="14"/>
      <c r="B609" s="24"/>
      <c r="E609" s="25"/>
    </row>
    <row r="610" spans="1:5" s="22" customFormat="1" x14ac:dyDescent="0.25">
      <c r="A610" s="14"/>
      <c r="B610" s="24"/>
      <c r="E610" s="25"/>
    </row>
    <row r="611" spans="1:5" s="22" customFormat="1" x14ac:dyDescent="0.25">
      <c r="A611" s="14"/>
      <c r="B611" s="24"/>
      <c r="E611" s="25"/>
    </row>
    <row r="612" spans="1:5" s="22" customFormat="1" x14ac:dyDescent="0.25">
      <c r="A612" s="14"/>
      <c r="B612" s="24"/>
      <c r="E612" s="25"/>
    </row>
    <row r="613" spans="1:5" s="22" customFormat="1" x14ac:dyDescent="0.25">
      <c r="A613" s="14"/>
      <c r="B613" s="24"/>
      <c r="E613" s="25"/>
    </row>
    <row r="614" spans="1:5" s="22" customFormat="1" x14ac:dyDescent="0.25">
      <c r="A614" s="14"/>
      <c r="B614" s="24"/>
      <c r="E614" s="25"/>
    </row>
    <row r="615" spans="1:5" s="22" customFormat="1" x14ac:dyDescent="0.25">
      <c r="A615" s="14"/>
      <c r="B615" s="24"/>
      <c r="E615" s="25"/>
    </row>
    <row r="616" spans="1:5" s="22" customFormat="1" x14ac:dyDescent="0.25">
      <c r="A616" s="14"/>
      <c r="B616" s="24"/>
      <c r="E616" s="25"/>
    </row>
    <row r="617" spans="1:5" s="22" customFormat="1" x14ac:dyDescent="0.25">
      <c r="A617" s="14"/>
      <c r="B617" s="24"/>
      <c r="E617" s="25"/>
    </row>
    <row r="618" spans="1:5" s="22" customFormat="1" x14ac:dyDescent="0.25">
      <c r="A618" s="14"/>
      <c r="B618" s="24"/>
      <c r="E618" s="25"/>
    </row>
    <row r="619" spans="1:5" s="22" customFormat="1" x14ac:dyDescent="0.25">
      <c r="A619" s="14"/>
      <c r="B619" s="24"/>
      <c r="E619" s="25"/>
    </row>
    <row r="620" spans="1:5" s="22" customFormat="1" x14ac:dyDescent="0.25">
      <c r="A620" s="14"/>
      <c r="B620" s="24"/>
      <c r="E620" s="25"/>
    </row>
    <row r="621" spans="1:5" s="22" customFormat="1" x14ac:dyDescent="0.25">
      <c r="A621" s="14"/>
      <c r="B621" s="24"/>
      <c r="E621" s="25"/>
    </row>
    <row r="622" spans="1:5" s="22" customFormat="1" x14ac:dyDescent="0.25">
      <c r="A622" s="14"/>
      <c r="B622" s="24"/>
      <c r="E622" s="25"/>
    </row>
    <row r="623" spans="1:5" s="22" customFormat="1" x14ac:dyDescent="0.25">
      <c r="A623" s="14"/>
      <c r="B623" s="24"/>
      <c r="E623" s="25"/>
    </row>
    <row r="624" spans="1:5" s="22" customFormat="1" x14ac:dyDescent="0.25">
      <c r="A624" s="14"/>
      <c r="B624" s="24"/>
      <c r="E624" s="25"/>
    </row>
    <row r="625" spans="1:5" s="22" customFormat="1" x14ac:dyDescent="0.25">
      <c r="A625" s="14"/>
      <c r="B625" s="24"/>
      <c r="E625" s="25"/>
    </row>
    <row r="626" spans="1:5" s="22" customFormat="1" x14ac:dyDescent="0.25">
      <c r="A626" s="14"/>
      <c r="B626" s="24"/>
      <c r="E626" s="25"/>
    </row>
    <row r="627" spans="1:5" s="22" customFormat="1" x14ac:dyDescent="0.25">
      <c r="A627" s="14"/>
      <c r="B627" s="24"/>
      <c r="E627" s="25"/>
    </row>
    <row r="628" spans="1:5" s="22" customFormat="1" x14ac:dyDescent="0.25">
      <c r="A628" s="14"/>
      <c r="B628" s="24"/>
      <c r="E628" s="25"/>
    </row>
    <row r="629" spans="1:5" s="22" customFormat="1" x14ac:dyDescent="0.25">
      <c r="A629" s="14"/>
      <c r="B629" s="24"/>
      <c r="E629" s="25"/>
    </row>
    <row r="630" spans="1:5" s="22" customFormat="1" x14ac:dyDescent="0.25">
      <c r="A630" s="14"/>
      <c r="B630" s="24"/>
      <c r="E630" s="25"/>
    </row>
    <row r="631" spans="1:5" s="22" customFormat="1" x14ac:dyDescent="0.25">
      <c r="A631" s="14"/>
      <c r="B631" s="24"/>
      <c r="E631" s="25"/>
    </row>
    <row r="632" spans="1:5" s="22" customFormat="1" x14ac:dyDescent="0.25">
      <c r="A632" s="14"/>
      <c r="B632" s="24"/>
      <c r="E632" s="25"/>
    </row>
    <row r="633" spans="1:5" s="22" customFormat="1" x14ac:dyDescent="0.25">
      <c r="A633" s="14"/>
      <c r="B633" s="24"/>
      <c r="E633" s="25"/>
    </row>
    <row r="634" spans="1:5" s="22" customFormat="1" x14ac:dyDescent="0.25">
      <c r="A634" s="14"/>
      <c r="B634" s="24"/>
      <c r="E634" s="25"/>
    </row>
    <row r="635" spans="1:5" s="22" customFormat="1" x14ac:dyDescent="0.25">
      <c r="A635" s="14"/>
      <c r="B635" s="24"/>
      <c r="E635" s="25"/>
    </row>
    <row r="636" spans="1:5" s="22" customFormat="1" x14ac:dyDescent="0.25">
      <c r="A636" s="14"/>
      <c r="B636" s="24"/>
      <c r="E636" s="25"/>
    </row>
    <row r="637" spans="1:5" s="22" customFormat="1" x14ac:dyDescent="0.25">
      <c r="A637" s="14"/>
      <c r="B637" s="24"/>
      <c r="E637" s="25"/>
    </row>
    <row r="638" spans="1:5" s="22" customFormat="1" x14ac:dyDescent="0.25">
      <c r="A638" s="14"/>
      <c r="B638" s="24"/>
      <c r="E638" s="25"/>
    </row>
    <row r="639" spans="1:5" s="22" customFormat="1" x14ac:dyDescent="0.25">
      <c r="A639" s="14"/>
      <c r="B639" s="24"/>
      <c r="E639" s="25"/>
    </row>
    <row r="640" spans="1:5" s="22" customFormat="1" x14ac:dyDescent="0.25">
      <c r="A640" s="14"/>
      <c r="B640" s="24"/>
      <c r="E640" s="25"/>
    </row>
    <row r="641" spans="1:5" s="22" customFormat="1" x14ac:dyDescent="0.25">
      <c r="A641" s="14"/>
      <c r="B641" s="24"/>
      <c r="E641" s="25"/>
    </row>
    <row r="642" spans="1:5" s="22" customFormat="1" x14ac:dyDescent="0.25">
      <c r="A642" s="14"/>
      <c r="B642" s="24"/>
      <c r="E642" s="25"/>
    </row>
    <row r="643" spans="1:5" s="22" customFormat="1" x14ac:dyDescent="0.25">
      <c r="A643" s="14"/>
      <c r="B643" s="24"/>
      <c r="E643" s="25"/>
    </row>
    <row r="644" spans="1:5" s="22" customFormat="1" x14ac:dyDescent="0.25">
      <c r="A644" s="14"/>
      <c r="B644" s="24"/>
      <c r="E644" s="25"/>
    </row>
    <row r="645" spans="1:5" s="22" customFormat="1" x14ac:dyDescent="0.25">
      <c r="A645" s="14"/>
      <c r="B645" s="24"/>
      <c r="E645" s="25"/>
    </row>
    <row r="646" spans="1:5" s="22" customFormat="1" x14ac:dyDescent="0.25">
      <c r="A646" s="14"/>
      <c r="B646" s="24"/>
      <c r="E646" s="25"/>
    </row>
    <row r="647" spans="1:5" s="22" customFormat="1" x14ac:dyDescent="0.25">
      <c r="A647" s="14"/>
      <c r="B647" s="24"/>
      <c r="E647" s="25"/>
    </row>
    <row r="648" spans="1:5" s="22" customFormat="1" x14ac:dyDescent="0.25">
      <c r="A648" s="14"/>
      <c r="B648" s="24"/>
      <c r="E648" s="25"/>
    </row>
    <row r="649" spans="1:5" s="22" customFormat="1" x14ac:dyDescent="0.25">
      <c r="A649" s="14"/>
      <c r="B649" s="24"/>
      <c r="E649" s="25"/>
    </row>
    <row r="650" spans="1:5" s="22" customFormat="1" x14ac:dyDescent="0.25">
      <c r="A650" s="14"/>
      <c r="B650" s="24"/>
      <c r="E650" s="25"/>
    </row>
    <row r="651" spans="1:5" s="22" customFormat="1" x14ac:dyDescent="0.25">
      <c r="A651" s="14"/>
      <c r="B651" s="24"/>
      <c r="E651" s="25"/>
    </row>
    <row r="652" spans="1:5" s="22" customFormat="1" x14ac:dyDescent="0.25">
      <c r="A652" s="14"/>
      <c r="B652" s="24"/>
      <c r="E652" s="25"/>
    </row>
    <row r="653" spans="1:5" s="22" customFormat="1" x14ac:dyDescent="0.25">
      <c r="A653" s="14"/>
      <c r="B653" s="24"/>
      <c r="E653" s="25"/>
    </row>
    <row r="654" spans="1:5" s="22" customFormat="1" x14ac:dyDescent="0.25">
      <c r="A654" s="14"/>
      <c r="B654" s="24"/>
      <c r="E654" s="25"/>
    </row>
    <row r="655" spans="1:5" s="22" customFormat="1" x14ac:dyDescent="0.25">
      <c r="A655" s="14"/>
      <c r="B655" s="24"/>
      <c r="E655" s="25"/>
    </row>
    <row r="656" spans="1:5" s="22" customFormat="1" x14ac:dyDescent="0.25">
      <c r="A656" s="14"/>
      <c r="B656" s="24"/>
      <c r="E656" s="25"/>
    </row>
    <row r="657" spans="1:5" s="22" customFormat="1" x14ac:dyDescent="0.25">
      <c r="A657" s="14"/>
      <c r="B657" s="24"/>
      <c r="E657" s="25"/>
    </row>
    <row r="658" spans="1:5" s="22" customFormat="1" x14ac:dyDescent="0.25">
      <c r="A658" s="14"/>
      <c r="B658" s="24"/>
      <c r="E658" s="25"/>
    </row>
    <row r="659" spans="1:5" s="22" customFormat="1" x14ac:dyDescent="0.25">
      <c r="A659" s="14"/>
      <c r="B659" s="24"/>
      <c r="E659" s="25"/>
    </row>
    <row r="660" spans="1:5" s="22" customFormat="1" x14ac:dyDescent="0.25">
      <c r="A660" s="14"/>
      <c r="B660" s="24"/>
      <c r="E660" s="25"/>
    </row>
    <row r="661" spans="1:5" s="22" customFormat="1" x14ac:dyDescent="0.25">
      <c r="A661" s="14"/>
      <c r="B661" s="24"/>
      <c r="E661" s="25"/>
    </row>
    <row r="662" spans="1:5" s="22" customFormat="1" x14ac:dyDescent="0.25">
      <c r="A662" s="14"/>
      <c r="B662" s="24"/>
      <c r="E662" s="25"/>
    </row>
    <row r="663" spans="1:5" s="22" customFormat="1" x14ac:dyDescent="0.25">
      <c r="A663" s="14"/>
      <c r="B663" s="24"/>
      <c r="E663" s="25"/>
    </row>
    <row r="664" spans="1:5" s="22" customFormat="1" x14ac:dyDescent="0.25">
      <c r="A664" s="14"/>
      <c r="B664" s="24"/>
      <c r="E664" s="25"/>
    </row>
    <row r="665" spans="1:5" s="22" customFormat="1" x14ac:dyDescent="0.25">
      <c r="A665" s="14"/>
      <c r="B665" s="24"/>
      <c r="E665" s="25"/>
    </row>
    <row r="666" spans="1:5" s="22" customFormat="1" x14ac:dyDescent="0.25">
      <c r="A666" s="14"/>
      <c r="B666" s="24"/>
      <c r="E666" s="25"/>
    </row>
    <row r="667" spans="1:5" s="22" customFormat="1" x14ac:dyDescent="0.25">
      <c r="A667" s="14"/>
      <c r="B667" s="24"/>
      <c r="E667" s="25"/>
    </row>
    <row r="668" spans="1:5" s="22" customFormat="1" x14ac:dyDescent="0.25">
      <c r="A668" s="14"/>
      <c r="B668" s="24"/>
      <c r="E668" s="25"/>
    </row>
    <row r="669" spans="1:5" s="22" customFormat="1" x14ac:dyDescent="0.25">
      <c r="A669" s="14"/>
      <c r="B669" s="24"/>
      <c r="E669" s="25"/>
    </row>
    <row r="670" spans="1:5" s="22" customFormat="1" x14ac:dyDescent="0.25">
      <c r="A670" s="14"/>
      <c r="B670" s="24"/>
      <c r="E670" s="25"/>
    </row>
    <row r="671" spans="1:5" s="22" customFormat="1" x14ac:dyDescent="0.25">
      <c r="A671" s="14"/>
      <c r="B671" s="24"/>
      <c r="E671" s="25"/>
    </row>
    <row r="672" spans="1:5" s="22" customFormat="1" x14ac:dyDescent="0.25">
      <c r="A672" s="14"/>
      <c r="B672" s="24"/>
      <c r="E672" s="25"/>
    </row>
    <row r="673" spans="1:5" s="22" customFormat="1" x14ac:dyDescent="0.25">
      <c r="A673" s="14"/>
      <c r="B673" s="24"/>
      <c r="E673" s="25"/>
    </row>
    <row r="674" spans="1:5" s="22" customFormat="1" x14ac:dyDescent="0.25">
      <c r="A674" s="14"/>
      <c r="B674" s="24"/>
      <c r="E674" s="25"/>
    </row>
    <row r="675" spans="1:5" s="22" customFormat="1" x14ac:dyDescent="0.25">
      <c r="A675" s="14"/>
      <c r="B675" s="24"/>
      <c r="E675" s="25"/>
    </row>
    <row r="676" spans="1:5" s="22" customFormat="1" x14ac:dyDescent="0.25">
      <c r="A676" s="14"/>
      <c r="B676" s="24"/>
      <c r="E676" s="25"/>
    </row>
    <row r="677" spans="1:5" s="22" customFormat="1" x14ac:dyDescent="0.25">
      <c r="A677" s="14"/>
      <c r="B677" s="24"/>
      <c r="E677" s="25"/>
    </row>
    <row r="678" spans="1:5" s="22" customFormat="1" x14ac:dyDescent="0.25">
      <c r="A678" s="14"/>
      <c r="B678" s="24"/>
      <c r="E678" s="25"/>
    </row>
    <row r="679" spans="1:5" s="22" customFormat="1" x14ac:dyDescent="0.25">
      <c r="A679" s="14"/>
      <c r="B679" s="24"/>
      <c r="E679" s="25"/>
    </row>
    <row r="680" spans="1:5" s="22" customFormat="1" x14ac:dyDescent="0.25">
      <c r="A680" s="14"/>
      <c r="B680" s="24"/>
      <c r="E680" s="25"/>
    </row>
    <row r="681" spans="1:5" s="22" customFormat="1" x14ac:dyDescent="0.25">
      <c r="A681" s="14"/>
      <c r="B681" s="24"/>
      <c r="E681" s="25"/>
    </row>
    <row r="682" spans="1:5" s="22" customFormat="1" x14ac:dyDescent="0.25">
      <c r="A682" s="14"/>
      <c r="B682" s="24"/>
      <c r="E682" s="25"/>
    </row>
    <row r="683" spans="1:5" s="22" customFormat="1" x14ac:dyDescent="0.25">
      <c r="A683" s="14"/>
      <c r="B683" s="24"/>
      <c r="E683" s="25"/>
    </row>
    <row r="684" spans="1:5" s="22" customFormat="1" x14ac:dyDescent="0.25">
      <c r="A684" s="14"/>
      <c r="B684" s="24"/>
      <c r="E684" s="25"/>
    </row>
    <row r="685" spans="1:5" s="22" customFormat="1" x14ac:dyDescent="0.25">
      <c r="A685" s="14"/>
      <c r="B685" s="24"/>
      <c r="E685" s="25"/>
    </row>
    <row r="686" spans="1:5" s="22" customFormat="1" x14ac:dyDescent="0.25">
      <c r="A686" s="14"/>
      <c r="B686" s="24"/>
      <c r="E686" s="25"/>
    </row>
    <row r="687" spans="1:5" s="22" customFormat="1" x14ac:dyDescent="0.25">
      <c r="A687" s="14"/>
      <c r="B687" s="24"/>
      <c r="E687" s="25"/>
    </row>
    <row r="688" spans="1:5" s="22" customFormat="1" x14ac:dyDescent="0.25">
      <c r="A688" s="14"/>
      <c r="B688" s="24"/>
      <c r="E688" s="25"/>
    </row>
    <row r="689" spans="1:5" s="22" customFormat="1" x14ac:dyDescent="0.25">
      <c r="A689" s="14"/>
      <c r="B689" s="24"/>
      <c r="E689" s="25"/>
    </row>
    <row r="690" spans="1:5" s="22" customFormat="1" x14ac:dyDescent="0.25">
      <c r="A690" s="14"/>
      <c r="B690" s="24"/>
      <c r="E690" s="25"/>
    </row>
    <row r="691" spans="1:5" s="22" customFormat="1" x14ac:dyDescent="0.25">
      <c r="A691" s="14"/>
      <c r="B691" s="24"/>
      <c r="E691" s="25"/>
    </row>
    <row r="692" spans="1:5" s="22" customFormat="1" x14ac:dyDescent="0.25">
      <c r="A692" s="14"/>
      <c r="B692" s="24"/>
      <c r="E692" s="25"/>
    </row>
    <row r="693" spans="1:5" s="22" customFormat="1" x14ac:dyDescent="0.25">
      <c r="A693" s="14"/>
      <c r="B693" s="24"/>
      <c r="E693" s="25"/>
    </row>
    <row r="694" spans="1:5" s="22" customFormat="1" x14ac:dyDescent="0.25">
      <c r="A694" s="14"/>
      <c r="B694" s="24"/>
      <c r="E694" s="25"/>
    </row>
    <row r="695" spans="1:5" s="22" customFormat="1" x14ac:dyDescent="0.25">
      <c r="A695" s="14"/>
      <c r="B695" s="24"/>
      <c r="E695" s="25"/>
    </row>
    <row r="696" spans="1:5" s="22" customFormat="1" x14ac:dyDescent="0.25">
      <c r="A696" s="14"/>
      <c r="B696" s="24"/>
      <c r="E696" s="25"/>
    </row>
    <row r="697" spans="1:5" s="22" customFormat="1" x14ac:dyDescent="0.25">
      <c r="A697" s="14"/>
      <c r="B697" s="24"/>
      <c r="E697" s="25"/>
    </row>
    <row r="698" spans="1:5" s="22" customFormat="1" x14ac:dyDescent="0.25">
      <c r="A698" s="14"/>
      <c r="B698" s="24"/>
      <c r="E698" s="25"/>
    </row>
    <row r="699" spans="1:5" s="22" customFormat="1" x14ac:dyDescent="0.25">
      <c r="A699" s="14"/>
      <c r="B699" s="24"/>
      <c r="E699" s="25"/>
    </row>
    <row r="700" spans="1:5" s="22" customFormat="1" x14ac:dyDescent="0.25">
      <c r="A700" s="14"/>
      <c r="B700" s="24"/>
      <c r="E700" s="25"/>
    </row>
    <row r="701" spans="1:5" s="22" customFormat="1" x14ac:dyDescent="0.25">
      <c r="A701" s="14"/>
      <c r="B701" s="24"/>
      <c r="E701" s="25"/>
    </row>
    <row r="702" spans="1:5" s="22" customFormat="1" x14ac:dyDescent="0.25">
      <c r="A702" s="14"/>
      <c r="B702" s="24"/>
      <c r="E702" s="25"/>
    </row>
    <row r="703" spans="1:5" s="22" customFormat="1" x14ac:dyDescent="0.25">
      <c r="A703" s="14"/>
      <c r="B703" s="24"/>
      <c r="E703" s="25"/>
    </row>
    <row r="704" spans="1:5" s="22" customFormat="1" x14ac:dyDescent="0.25">
      <c r="A704" s="14"/>
      <c r="B704" s="24"/>
      <c r="E704" s="25"/>
    </row>
    <row r="705" spans="1:5" s="22" customFormat="1" x14ac:dyDescent="0.25">
      <c r="A705" s="14"/>
      <c r="B705" s="24"/>
      <c r="E705" s="25"/>
    </row>
    <row r="706" spans="1:5" s="22" customFormat="1" x14ac:dyDescent="0.25">
      <c r="A706" s="14"/>
      <c r="B706" s="24"/>
      <c r="E706" s="25"/>
    </row>
    <row r="707" spans="1:5" s="22" customFormat="1" x14ac:dyDescent="0.25">
      <c r="A707" s="14"/>
      <c r="B707" s="24"/>
      <c r="E707" s="25"/>
    </row>
    <row r="708" spans="1:5" s="22" customFormat="1" x14ac:dyDescent="0.25">
      <c r="A708" s="14"/>
      <c r="B708" s="24"/>
      <c r="E708" s="25"/>
    </row>
    <row r="709" spans="1:5" s="22" customFormat="1" x14ac:dyDescent="0.25">
      <c r="A709" s="14"/>
      <c r="B709" s="24"/>
      <c r="E709" s="25"/>
    </row>
    <row r="710" spans="1:5" s="22" customFormat="1" x14ac:dyDescent="0.25">
      <c r="A710" s="14"/>
      <c r="B710" s="24"/>
      <c r="E710" s="25"/>
    </row>
    <row r="711" spans="1:5" s="22" customFormat="1" x14ac:dyDescent="0.25">
      <c r="A711" s="14"/>
      <c r="B711" s="24"/>
      <c r="E711" s="25"/>
    </row>
    <row r="712" spans="1:5" s="22" customFormat="1" x14ac:dyDescent="0.25">
      <c r="A712" s="14"/>
      <c r="B712" s="24"/>
      <c r="E712" s="25"/>
    </row>
    <row r="713" spans="1:5" s="22" customFormat="1" x14ac:dyDescent="0.25">
      <c r="A713" s="14"/>
      <c r="B713" s="24"/>
      <c r="E713" s="25"/>
    </row>
    <row r="714" spans="1:5" s="22" customFormat="1" x14ac:dyDescent="0.25">
      <c r="A714" s="14"/>
      <c r="B714" s="24"/>
      <c r="E714" s="25"/>
    </row>
    <row r="715" spans="1:5" s="22" customFormat="1" x14ac:dyDescent="0.25">
      <c r="A715" s="14"/>
      <c r="B715" s="24"/>
      <c r="E715" s="25"/>
    </row>
    <row r="716" spans="1:5" s="22" customFormat="1" x14ac:dyDescent="0.25">
      <c r="A716" s="14"/>
      <c r="B716" s="24"/>
      <c r="E716" s="25"/>
    </row>
    <row r="717" spans="1:5" s="22" customFormat="1" x14ac:dyDescent="0.25">
      <c r="A717" s="14"/>
      <c r="B717" s="24"/>
      <c r="E717" s="25"/>
    </row>
    <row r="718" spans="1:5" s="22" customFormat="1" x14ac:dyDescent="0.25">
      <c r="A718" s="14"/>
      <c r="B718" s="24"/>
      <c r="E718" s="25"/>
    </row>
    <row r="719" spans="1:5" s="22" customFormat="1" x14ac:dyDescent="0.25">
      <c r="A719" s="14"/>
      <c r="B719" s="24"/>
      <c r="E719" s="25"/>
    </row>
    <row r="720" spans="1:5" s="22" customFormat="1" x14ac:dyDescent="0.25">
      <c r="A720" s="14"/>
      <c r="B720" s="24"/>
      <c r="E720" s="25"/>
    </row>
    <row r="721" spans="1:5" s="22" customFormat="1" x14ac:dyDescent="0.25">
      <c r="A721" s="14"/>
      <c r="B721" s="24"/>
      <c r="E721" s="25"/>
    </row>
    <row r="722" spans="1:5" s="22" customFormat="1" x14ac:dyDescent="0.25">
      <c r="A722" s="14"/>
      <c r="B722" s="24"/>
      <c r="E722" s="25"/>
    </row>
    <row r="723" spans="1:5" s="22" customFormat="1" x14ac:dyDescent="0.25">
      <c r="A723" s="14"/>
      <c r="B723" s="24"/>
      <c r="E723" s="25"/>
    </row>
    <row r="724" spans="1:5" s="22" customFormat="1" x14ac:dyDescent="0.25">
      <c r="A724" s="14"/>
      <c r="B724" s="24"/>
      <c r="E724" s="25"/>
    </row>
    <row r="725" spans="1:5" s="22" customFormat="1" x14ac:dyDescent="0.25">
      <c r="A725" s="14"/>
      <c r="B725" s="24"/>
      <c r="E725" s="25"/>
    </row>
    <row r="726" spans="1:5" s="22" customFormat="1" x14ac:dyDescent="0.25">
      <c r="A726" s="14"/>
      <c r="B726" s="24"/>
      <c r="E726" s="25"/>
    </row>
    <row r="727" spans="1:5" s="22" customFormat="1" x14ac:dyDescent="0.25">
      <c r="A727" s="14"/>
      <c r="B727" s="24"/>
      <c r="E727" s="25"/>
    </row>
    <row r="728" spans="1:5" s="22" customFormat="1" x14ac:dyDescent="0.25">
      <c r="A728" s="14"/>
      <c r="B728" s="24"/>
      <c r="E728" s="25"/>
    </row>
    <row r="729" spans="1:5" s="22" customFormat="1" x14ac:dyDescent="0.25">
      <c r="A729" s="14"/>
      <c r="B729" s="24"/>
      <c r="E729" s="25"/>
    </row>
    <row r="730" spans="1:5" s="22" customFormat="1" x14ac:dyDescent="0.25">
      <c r="A730" s="14"/>
      <c r="B730" s="24"/>
      <c r="E730" s="25"/>
    </row>
    <row r="731" spans="1:5" s="22" customFormat="1" x14ac:dyDescent="0.25">
      <c r="A731" s="14"/>
      <c r="B731" s="24"/>
      <c r="E731" s="25"/>
    </row>
    <row r="732" spans="1:5" s="22" customFormat="1" x14ac:dyDescent="0.25">
      <c r="A732" s="14"/>
      <c r="B732" s="24"/>
      <c r="E732" s="25"/>
    </row>
    <row r="733" spans="1:5" s="22" customFormat="1" x14ac:dyDescent="0.25">
      <c r="A733" s="14"/>
      <c r="B733" s="24"/>
      <c r="E733" s="25"/>
    </row>
    <row r="734" spans="1:5" s="22" customFormat="1" x14ac:dyDescent="0.25">
      <c r="A734" s="14"/>
      <c r="B734" s="24"/>
      <c r="E734" s="25"/>
    </row>
    <row r="735" spans="1:5" s="22" customFormat="1" x14ac:dyDescent="0.25">
      <c r="A735" s="14"/>
      <c r="B735" s="24"/>
      <c r="E735" s="25"/>
    </row>
    <row r="736" spans="1:5" s="22" customFormat="1" x14ac:dyDescent="0.25">
      <c r="A736" s="14"/>
      <c r="B736" s="24"/>
      <c r="E736" s="25"/>
    </row>
    <row r="737" spans="1:5" s="22" customFormat="1" x14ac:dyDescent="0.25">
      <c r="A737" s="14"/>
      <c r="B737" s="24"/>
      <c r="E737" s="25"/>
    </row>
    <row r="738" spans="1:5" s="22" customFormat="1" x14ac:dyDescent="0.25">
      <c r="A738" s="14"/>
      <c r="B738" s="24"/>
      <c r="E738" s="25"/>
    </row>
    <row r="739" spans="1:5" s="22" customFormat="1" x14ac:dyDescent="0.25">
      <c r="A739" s="14"/>
      <c r="B739" s="24"/>
      <c r="E739" s="25"/>
    </row>
    <row r="740" spans="1:5" s="22" customFormat="1" x14ac:dyDescent="0.25">
      <c r="A740" s="14"/>
      <c r="B740" s="24"/>
      <c r="E740" s="25"/>
    </row>
    <row r="741" spans="1:5" s="22" customFormat="1" x14ac:dyDescent="0.25">
      <c r="A741" s="14"/>
      <c r="B741" s="24"/>
      <c r="E741" s="25"/>
    </row>
    <row r="742" spans="1:5" s="22" customFormat="1" x14ac:dyDescent="0.25">
      <c r="A742" s="14"/>
      <c r="B742" s="24"/>
      <c r="E742" s="25"/>
    </row>
    <row r="743" spans="1:5" s="22" customFormat="1" x14ac:dyDescent="0.25">
      <c r="A743" s="14"/>
      <c r="B743" s="24"/>
      <c r="E743" s="25"/>
    </row>
    <row r="744" spans="1:5" s="22" customFormat="1" x14ac:dyDescent="0.25">
      <c r="A744" s="14"/>
      <c r="B744" s="24"/>
      <c r="E744" s="25"/>
    </row>
    <row r="745" spans="1:5" s="22" customFormat="1" x14ac:dyDescent="0.25">
      <c r="A745" s="14"/>
      <c r="B745" s="24"/>
      <c r="E745" s="25"/>
    </row>
    <row r="746" spans="1:5" s="22" customFormat="1" x14ac:dyDescent="0.25">
      <c r="A746" s="14"/>
      <c r="B746" s="24"/>
      <c r="E746" s="25"/>
    </row>
    <row r="747" spans="1:5" s="22" customFormat="1" x14ac:dyDescent="0.25">
      <c r="A747" s="14"/>
      <c r="B747" s="24"/>
      <c r="E747" s="25"/>
    </row>
    <row r="748" spans="1:5" s="22" customFormat="1" x14ac:dyDescent="0.25">
      <c r="A748" s="14"/>
      <c r="B748" s="24"/>
      <c r="E748" s="25"/>
    </row>
    <row r="749" spans="1:5" s="22" customFormat="1" x14ac:dyDescent="0.25">
      <c r="A749" s="14"/>
      <c r="B749" s="24"/>
      <c r="E749" s="25"/>
    </row>
    <row r="750" spans="1:5" s="22" customFormat="1" x14ac:dyDescent="0.25">
      <c r="A750" s="14"/>
      <c r="B750" s="24"/>
      <c r="E750" s="25"/>
    </row>
    <row r="751" spans="1:5" s="22" customFormat="1" x14ac:dyDescent="0.25">
      <c r="A751" s="14"/>
      <c r="B751" s="24"/>
      <c r="E751" s="25"/>
    </row>
    <row r="752" spans="1:5" s="22" customFormat="1" x14ac:dyDescent="0.25">
      <c r="A752" s="14"/>
      <c r="B752" s="24"/>
      <c r="E752" s="25"/>
    </row>
    <row r="753" spans="1:5" s="22" customFormat="1" x14ac:dyDescent="0.25">
      <c r="A753" s="14"/>
      <c r="B753" s="24"/>
      <c r="E753" s="25"/>
    </row>
    <row r="754" spans="1:5" s="22" customFormat="1" x14ac:dyDescent="0.25">
      <c r="A754" s="14"/>
      <c r="B754" s="24"/>
      <c r="E754" s="25"/>
    </row>
    <row r="755" spans="1:5" s="22" customFormat="1" x14ac:dyDescent="0.25">
      <c r="A755" s="14"/>
      <c r="B755" s="24"/>
      <c r="E755" s="25"/>
    </row>
    <row r="756" spans="1:5" s="22" customFormat="1" x14ac:dyDescent="0.25">
      <c r="A756" s="14"/>
      <c r="B756" s="24"/>
      <c r="E756" s="25"/>
    </row>
    <row r="757" spans="1:5" s="22" customFormat="1" x14ac:dyDescent="0.25">
      <c r="A757" s="14"/>
      <c r="B757" s="24"/>
      <c r="E757" s="25"/>
    </row>
    <row r="758" spans="1:5" s="22" customFormat="1" x14ac:dyDescent="0.25">
      <c r="A758" s="14"/>
      <c r="B758" s="24"/>
      <c r="E758" s="25"/>
    </row>
    <row r="759" spans="1:5" s="22" customFormat="1" x14ac:dyDescent="0.25">
      <c r="A759" s="14"/>
      <c r="B759" s="24"/>
      <c r="E759" s="25"/>
    </row>
    <row r="760" spans="1:5" s="22" customFormat="1" x14ac:dyDescent="0.25">
      <c r="A760" s="14"/>
      <c r="B760" s="24"/>
      <c r="E760" s="25"/>
    </row>
    <row r="761" spans="1:5" s="22" customFormat="1" x14ac:dyDescent="0.25">
      <c r="A761" s="14"/>
      <c r="B761" s="24"/>
      <c r="E761" s="25"/>
    </row>
    <row r="762" spans="1:5" s="22" customFormat="1" x14ac:dyDescent="0.25">
      <c r="A762" s="14"/>
      <c r="B762" s="24"/>
      <c r="E762" s="25"/>
    </row>
    <row r="763" spans="1:5" s="22" customFormat="1" x14ac:dyDescent="0.25">
      <c r="A763" s="14"/>
      <c r="B763" s="24"/>
      <c r="E763" s="25"/>
    </row>
    <row r="764" spans="1:5" s="22" customFormat="1" x14ac:dyDescent="0.25">
      <c r="A764" s="14"/>
      <c r="B764" s="24"/>
      <c r="E764" s="25"/>
    </row>
    <row r="765" spans="1:5" s="22" customFormat="1" x14ac:dyDescent="0.25">
      <c r="A765" s="14"/>
      <c r="B765" s="24"/>
      <c r="E765" s="25"/>
    </row>
    <row r="766" spans="1:5" s="22" customFormat="1" x14ac:dyDescent="0.25">
      <c r="A766" s="14"/>
      <c r="B766" s="24"/>
      <c r="E766" s="25"/>
    </row>
    <row r="767" spans="1:5" s="22" customFormat="1" x14ac:dyDescent="0.25">
      <c r="A767" s="14"/>
      <c r="B767" s="24"/>
      <c r="E767" s="25"/>
    </row>
    <row r="768" spans="1:5" s="22" customFormat="1" x14ac:dyDescent="0.25">
      <c r="A768" s="14"/>
      <c r="B768" s="24"/>
      <c r="E768" s="25"/>
    </row>
    <row r="769" spans="1:5" s="22" customFormat="1" x14ac:dyDescent="0.25">
      <c r="A769" s="14"/>
      <c r="B769" s="24"/>
      <c r="E769" s="25"/>
    </row>
    <row r="770" spans="1:5" s="22" customFormat="1" x14ac:dyDescent="0.25">
      <c r="A770" s="14"/>
      <c r="B770" s="24"/>
      <c r="E770" s="25"/>
    </row>
    <row r="771" spans="1:5" s="22" customFormat="1" x14ac:dyDescent="0.25">
      <c r="A771" s="14"/>
      <c r="B771" s="24"/>
      <c r="E771" s="25"/>
    </row>
    <row r="772" spans="1:5" s="22" customFormat="1" x14ac:dyDescent="0.25">
      <c r="A772" s="14"/>
      <c r="B772" s="24"/>
      <c r="E772" s="25"/>
    </row>
    <row r="773" spans="1:5" s="22" customFormat="1" x14ac:dyDescent="0.25">
      <c r="A773" s="14"/>
      <c r="B773" s="24"/>
      <c r="E773" s="25"/>
    </row>
    <row r="774" spans="1:5" s="22" customFormat="1" x14ac:dyDescent="0.25">
      <c r="A774" s="14"/>
      <c r="B774" s="24"/>
      <c r="E774" s="25"/>
    </row>
    <row r="775" spans="1:5" s="22" customFormat="1" x14ac:dyDescent="0.25">
      <c r="A775" s="14"/>
      <c r="B775" s="24"/>
      <c r="E775" s="25"/>
    </row>
    <row r="776" spans="1:5" s="22" customFormat="1" x14ac:dyDescent="0.25">
      <c r="A776" s="14"/>
      <c r="B776" s="24"/>
      <c r="E776" s="25"/>
    </row>
    <row r="777" spans="1:5" s="22" customFormat="1" x14ac:dyDescent="0.25">
      <c r="A777" s="14"/>
      <c r="B777" s="24"/>
      <c r="E777" s="25"/>
    </row>
    <row r="778" spans="1:5" s="22" customFormat="1" x14ac:dyDescent="0.25">
      <c r="A778" s="14"/>
      <c r="B778" s="24"/>
      <c r="E778" s="25"/>
    </row>
    <row r="779" spans="1:5" s="22" customFormat="1" x14ac:dyDescent="0.25">
      <c r="A779" s="14"/>
      <c r="B779" s="24"/>
      <c r="E779" s="25"/>
    </row>
    <row r="780" spans="1:5" s="22" customFormat="1" x14ac:dyDescent="0.25">
      <c r="A780" s="14"/>
      <c r="B780" s="24"/>
      <c r="E780" s="25"/>
    </row>
    <row r="781" spans="1:5" s="22" customFormat="1" x14ac:dyDescent="0.25">
      <c r="A781" s="14"/>
      <c r="B781" s="24"/>
      <c r="E781" s="25"/>
    </row>
    <row r="782" spans="1:5" s="22" customFormat="1" x14ac:dyDescent="0.25">
      <c r="A782" s="14"/>
      <c r="B782" s="24"/>
      <c r="E782" s="25"/>
    </row>
    <row r="783" spans="1:5" s="22" customFormat="1" x14ac:dyDescent="0.25">
      <c r="A783" s="14"/>
      <c r="B783" s="24"/>
      <c r="E783" s="25"/>
    </row>
    <row r="784" spans="1:5" s="22" customFormat="1" x14ac:dyDescent="0.25">
      <c r="A784" s="14"/>
      <c r="B784" s="24"/>
      <c r="E784" s="25"/>
    </row>
    <row r="785" spans="1:5" s="22" customFormat="1" x14ac:dyDescent="0.25">
      <c r="A785" s="14"/>
      <c r="B785" s="24"/>
      <c r="E785" s="25"/>
    </row>
    <row r="786" spans="1:5" s="22" customFormat="1" x14ac:dyDescent="0.25">
      <c r="A786" s="14"/>
      <c r="B786" s="24"/>
      <c r="E786" s="25"/>
    </row>
    <row r="787" spans="1:5" s="22" customFormat="1" x14ac:dyDescent="0.25">
      <c r="A787" s="14"/>
      <c r="B787" s="24"/>
      <c r="E787" s="25"/>
    </row>
    <row r="788" spans="1:5" s="22" customFormat="1" x14ac:dyDescent="0.25">
      <c r="A788" s="14"/>
      <c r="B788" s="24"/>
      <c r="E788" s="25"/>
    </row>
    <row r="789" spans="1:5" s="22" customFormat="1" x14ac:dyDescent="0.25">
      <c r="A789" s="14"/>
      <c r="B789" s="24"/>
      <c r="E789" s="25"/>
    </row>
    <row r="790" spans="1:5" s="22" customFormat="1" x14ac:dyDescent="0.25">
      <c r="A790" s="14"/>
      <c r="B790" s="24"/>
      <c r="E790" s="25"/>
    </row>
    <row r="791" spans="1:5" s="22" customFormat="1" x14ac:dyDescent="0.25">
      <c r="A791" s="14"/>
      <c r="B791" s="24"/>
      <c r="E791" s="25"/>
    </row>
    <row r="792" spans="1:5" s="22" customFormat="1" x14ac:dyDescent="0.25">
      <c r="A792" s="14"/>
      <c r="B792" s="24"/>
      <c r="E792" s="25"/>
    </row>
    <row r="793" spans="1:5" s="22" customFormat="1" x14ac:dyDescent="0.25">
      <c r="A793" s="14"/>
      <c r="B793" s="24"/>
      <c r="E793" s="25"/>
    </row>
    <row r="794" spans="1:5" s="22" customFormat="1" x14ac:dyDescent="0.25">
      <c r="A794" s="14"/>
      <c r="B794" s="24"/>
      <c r="E794" s="25"/>
    </row>
    <row r="795" spans="1:5" s="22" customFormat="1" x14ac:dyDescent="0.25">
      <c r="A795" s="14"/>
      <c r="B795" s="24"/>
      <c r="E795" s="25"/>
    </row>
    <row r="796" spans="1:5" s="22" customFormat="1" x14ac:dyDescent="0.25">
      <c r="A796" s="14"/>
      <c r="B796" s="24"/>
      <c r="E796" s="25"/>
    </row>
    <row r="797" spans="1:5" s="22" customFormat="1" x14ac:dyDescent="0.25">
      <c r="A797" s="14"/>
      <c r="B797" s="24"/>
      <c r="E797" s="25"/>
    </row>
    <row r="798" spans="1:5" s="22" customFormat="1" x14ac:dyDescent="0.25">
      <c r="A798" s="14"/>
      <c r="B798" s="24"/>
      <c r="E798" s="25"/>
    </row>
    <row r="799" spans="1:5" s="22" customFormat="1" x14ac:dyDescent="0.25">
      <c r="A799" s="14"/>
      <c r="B799" s="24"/>
      <c r="E799" s="25"/>
    </row>
    <row r="800" spans="1:5" s="22" customFormat="1" x14ac:dyDescent="0.25">
      <c r="A800" s="14"/>
      <c r="B800" s="24"/>
      <c r="E800" s="25"/>
    </row>
    <row r="801" spans="1:5" s="22" customFormat="1" x14ac:dyDescent="0.25">
      <c r="A801" s="14"/>
      <c r="B801" s="24"/>
      <c r="E801" s="25"/>
    </row>
    <row r="802" spans="1:5" s="22" customFormat="1" x14ac:dyDescent="0.25">
      <c r="A802" s="14"/>
      <c r="B802" s="24"/>
      <c r="E802" s="25"/>
    </row>
    <row r="803" spans="1:5" s="22" customFormat="1" x14ac:dyDescent="0.25">
      <c r="A803" s="14"/>
      <c r="B803" s="24"/>
      <c r="E803" s="25"/>
    </row>
    <row r="804" spans="1:5" s="22" customFormat="1" x14ac:dyDescent="0.25">
      <c r="A804" s="14"/>
      <c r="B804" s="24"/>
      <c r="E804" s="25"/>
    </row>
    <row r="805" spans="1:5" s="22" customFormat="1" x14ac:dyDescent="0.25">
      <c r="A805" s="14"/>
      <c r="B805" s="24"/>
      <c r="E805" s="25"/>
    </row>
    <row r="806" spans="1:5" s="22" customFormat="1" x14ac:dyDescent="0.25">
      <c r="A806" s="14"/>
      <c r="B806" s="24"/>
      <c r="E806" s="25"/>
    </row>
    <row r="807" spans="1:5" s="22" customFormat="1" x14ac:dyDescent="0.25">
      <c r="A807" s="14"/>
      <c r="B807" s="24"/>
      <c r="E807" s="25"/>
    </row>
    <row r="808" spans="1:5" s="22" customFormat="1" x14ac:dyDescent="0.25">
      <c r="A808" s="14"/>
      <c r="B808" s="24"/>
      <c r="E808" s="25"/>
    </row>
    <row r="809" spans="1:5" s="22" customFormat="1" x14ac:dyDescent="0.25">
      <c r="A809" s="14"/>
      <c r="B809" s="24"/>
      <c r="E809" s="25"/>
    </row>
    <row r="810" spans="1:5" s="22" customFormat="1" x14ac:dyDescent="0.25">
      <c r="A810" s="14"/>
      <c r="B810" s="24"/>
      <c r="E810" s="25"/>
    </row>
    <row r="811" spans="1:5" s="22" customFormat="1" x14ac:dyDescent="0.25">
      <c r="A811" s="14"/>
      <c r="B811" s="24"/>
      <c r="E811" s="25"/>
    </row>
    <row r="812" spans="1:5" s="22" customFormat="1" x14ac:dyDescent="0.25">
      <c r="A812" s="14"/>
      <c r="B812" s="24"/>
      <c r="E812" s="25"/>
    </row>
    <row r="813" spans="1:5" s="22" customFormat="1" x14ac:dyDescent="0.25">
      <c r="A813" s="14"/>
      <c r="B813" s="24"/>
      <c r="E813" s="25"/>
    </row>
    <row r="814" spans="1:5" s="22" customFormat="1" x14ac:dyDescent="0.25">
      <c r="A814" s="14"/>
      <c r="B814" s="24"/>
      <c r="E814" s="25"/>
    </row>
    <row r="815" spans="1:5" s="22" customFormat="1" x14ac:dyDescent="0.25">
      <c r="A815" s="14"/>
      <c r="B815" s="24"/>
      <c r="E815" s="25"/>
    </row>
    <row r="816" spans="1:5" s="22" customFormat="1" x14ac:dyDescent="0.25">
      <c r="A816" s="14"/>
      <c r="B816" s="24"/>
      <c r="E816" s="25"/>
    </row>
    <row r="817" spans="1:5" s="22" customFormat="1" x14ac:dyDescent="0.25">
      <c r="A817" s="14"/>
      <c r="B817" s="24"/>
      <c r="E817" s="25"/>
    </row>
    <row r="818" spans="1:5" s="22" customFormat="1" x14ac:dyDescent="0.25">
      <c r="A818" s="14"/>
      <c r="B818" s="24"/>
      <c r="E818" s="25"/>
    </row>
    <row r="819" spans="1:5" s="22" customFormat="1" x14ac:dyDescent="0.25">
      <c r="A819" s="14"/>
      <c r="B819" s="24"/>
      <c r="E819" s="25"/>
    </row>
    <row r="820" spans="1:5" s="22" customFormat="1" x14ac:dyDescent="0.25">
      <c r="A820" s="14"/>
      <c r="B820" s="24"/>
      <c r="E820" s="25"/>
    </row>
    <row r="821" spans="1:5" s="22" customFormat="1" x14ac:dyDescent="0.25">
      <c r="A821" s="14"/>
      <c r="B821" s="24"/>
      <c r="E821" s="25"/>
    </row>
    <row r="822" spans="1:5" s="22" customFormat="1" x14ac:dyDescent="0.25">
      <c r="A822" s="14"/>
      <c r="B822" s="24"/>
      <c r="E822" s="25"/>
    </row>
    <row r="823" spans="1:5" s="22" customFormat="1" x14ac:dyDescent="0.25">
      <c r="A823" s="14"/>
      <c r="B823" s="24"/>
      <c r="E823" s="25"/>
    </row>
    <row r="824" spans="1:5" s="22" customFormat="1" x14ac:dyDescent="0.25">
      <c r="A824" s="14"/>
      <c r="B824" s="24"/>
      <c r="E824" s="25"/>
    </row>
    <row r="825" spans="1:5" s="22" customFormat="1" x14ac:dyDescent="0.25">
      <c r="A825" s="14"/>
      <c r="B825" s="24"/>
      <c r="E825" s="25"/>
    </row>
    <row r="826" spans="1:5" s="22" customFormat="1" x14ac:dyDescent="0.25">
      <c r="A826" s="14"/>
      <c r="B826" s="24"/>
      <c r="E826" s="25"/>
    </row>
    <row r="827" spans="1:5" s="22" customFormat="1" x14ac:dyDescent="0.25">
      <c r="A827" s="14"/>
      <c r="B827" s="24"/>
      <c r="E827" s="25"/>
    </row>
    <row r="828" spans="1:5" s="22" customFormat="1" x14ac:dyDescent="0.25">
      <c r="A828" s="14"/>
      <c r="B828" s="24"/>
      <c r="E828" s="25"/>
    </row>
    <row r="829" spans="1:5" s="22" customFormat="1" x14ac:dyDescent="0.25">
      <c r="A829" s="14"/>
      <c r="B829" s="24"/>
      <c r="E829" s="25"/>
    </row>
    <row r="830" spans="1:5" s="22" customFormat="1" x14ac:dyDescent="0.25">
      <c r="A830" s="14"/>
      <c r="B830" s="24"/>
      <c r="E830" s="25"/>
    </row>
    <row r="831" spans="1:5" s="22" customFormat="1" x14ac:dyDescent="0.25">
      <c r="A831" s="14"/>
      <c r="B831" s="24"/>
      <c r="E831" s="25"/>
    </row>
    <row r="832" spans="1:5" s="22" customFormat="1" x14ac:dyDescent="0.25">
      <c r="A832" s="14"/>
      <c r="B832" s="24"/>
      <c r="E832" s="25"/>
    </row>
    <row r="833" spans="1:5" s="22" customFormat="1" x14ac:dyDescent="0.25">
      <c r="A833" s="14"/>
      <c r="B833" s="24"/>
      <c r="E833" s="25"/>
    </row>
    <row r="834" spans="1:5" s="22" customFormat="1" x14ac:dyDescent="0.25">
      <c r="A834" s="14"/>
      <c r="B834" s="24"/>
      <c r="E834" s="25"/>
    </row>
    <row r="835" spans="1:5" s="22" customFormat="1" x14ac:dyDescent="0.25">
      <c r="A835" s="14"/>
      <c r="B835" s="24"/>
      <c r="E835" s="25"/>
    </row>
    <row r="836" spans="1:5" s="22" customFormat="1" x14ac:dyDescent="0.25">
      <c r="A836" s="14"/>
      <c r="B836" s="24"/>
      <c r="E836" s="25"/>
    </row>
    <row r="837" spans="1:5" s="22" customFormat="1" x14ac:dyDescent="0.25">
      <c r="A837" s="14"/>
      <c r="B837" s="24"/>
      <c r="E837" s="25"/>
    </row>
    <row r="838" spans="1:5" s="22" customFormat="1" x14ac:dyDescent="0.25">
      <c r="A838" s="14"/>
      <c r="B838" s="24"/>
      <c r="E838" s="25"/>
    </row>
    <row r="839" spans="1:5" s="22" customFormat="1" x14ac:dyDescent="0.25">
      <c r="A839" s="14"/>
      <c r="B839" s="24"/>
      <c r="E839" s="25"/>
    </row>
    <row r="840" spans="1:5" s="22" customFormat="1" x14ac:dyDescent="0.25">
      <c r="A840" s="14"/>
      <c r="B840" s="24"/>
      <c r="E840" s="25"/>
    </row>
    <row r="841" spans="1:5" s="22" customFormat="1" x14ac:dyDescent="0.25">
      <c r="A841" s="14"/>
      <c r="B841" s="24"/>
      <c r="E841" s="25"/>
    </row>
    <row r="842" spans="1:5" s="22" customFormat="1" x14ac:dyDescent="0.25">
      <c r="A842" s="14"/>
      <c r="B842" s="24"/>
      <c r="E842" s="25"/>
    </row>
    <row r="843" spans="1:5" s="22" customFormat="1" x14ac:dyDescent="0.25">
      <c r="A843" s="14"/>
      <c r="B843" s="24"/>
      <c r="E843" s="25"/>
    </row>
    <row r="844" spans="1:5" s="22" customFormat="1" x14ac:dyDescent="0.25">
      <c r="A844" s="14"/>
      <c r="B844" s="24"/>
      <c r="E844" s="25"/>
    </row>
    <row r="845" spans="1:5" s="22" customFormat="1" x14ac:dyDescent="0.25">
      <c r="A845" s="14"/>
      <c r="B845" s="24"/>
      <c r="E845" s="25"/>
    </row>
    <row r="846" spans="1:5" s="22" customFormat="1" x14ac:dyDescent="0.25">
      <c r="A846" s="14"/>
      <c r="B846" s="24"/>
      <c r="E846" s="25"/>
    </row>
    <row r="847" spans="1:5" s="22" customFormat="1" x14ac:dyDescent="0.25">
      <c r="A847" s="14"/>
      <c r="B847" s="24"/>
      <c r="E847" s="25"/>
    </row>
    <row r="848" spans="1:5" s="22" customFormat="1" x14ac:dyDescent="0.25">
      <c r="A848" s="14"/>
      <c r="B848" s="24"/>
      <c r="E848" s="25"/>
    </row>
    <row r="849" spans="1:5" s="22" customFormat="1" x14ac:dyDescent="0.25">
      <c r="A849" s="14"/>
      <c r="B849" s="24"/>
      <c r="E849" s="25"/>
    </row>
    <row r="850" spans="1:5" s="22" customFormat="1" x14ac:dyDescent="0.25">
      <c r="A850" s="14"/>
      <c r="B850" s="24"/>
      <c r="E850" s="25"/>
    </row>
    <row r="851" spans="1:5" s="22" customFormat="1" x14ac:dyDescent="0.25">
      <c r="A851" s="14"/>
      <c r="B851" s="24"/>
      <c r="E851" s="25"/>
    </row>
    <row r="852" spans="1:5" s="22" customFormat="1" x14ac:dyDescent="0.25">
      <c r="A852" s="14"/>
      <c r="B852" s="24"/>
      <c r="E852" s="25"/>
    </row>
    <row r="853" spans="1:5" s="22" customFormat="1" x14ac:dyDescent="0.25">
      <c r="A853" s="14"/>
      <c r="B853" s="24"/>
      <c r="E853" s="25"/>
    </row>
    <row r="854" spans="1:5" s="22" customFormat="1" x14ac:dyDescent="0.25">
      <c r="A854" s="14"/>
      <c r="B854" s="24"/>
      <c r="E854" s="25"/>
    </row>
    <row r="855" spans="1:5" s="22" customFormat="1" x14ac:dyDescent="0.25">
      <c r="A855" s="14"/>
      <c r="B855" s="24"/>
      <c r="E855" s="25"/>
    </row>
    <row r="856" spans="1:5" s="22" customFormat="1" x14ac:dyDescent="0.25">
      <c r="A856" s="14"/>
      <c r="B856" s="24"/>
      <c r="E856" s="25"/>
    </row>
    <row r="857" spans="1:5" s="22" customFormat="1" x14ac:dyDescent="0.25">
      <c r="A857" s="14"/>
      <c r="B857" s="24"/>
      <c r="E857" s="25"/>
    </row>
    <row r="858" spans="1:5" s="22" customFormat="1" x14ac:dyDescent="0.25">
      <c r="A858" s="14"/>
      <c r="B858" s="24"/>
      <c r="E858" s="25"/>
    </row>
    <row r="859" spans="1:5" s="22" customFormat="1" x14ac:dyDescent="0.25">
      <c r="A859" s="14"/>
      <c r="B859" s="24"/>
      <c r="E859" s="25"/>
    </row>
    <row r="860" spans="1:5" s="22" customFormat="1" x14ac:dyDescent="0.25">
      <c r="A860" s="14"/>
      <c r="B860" s="24"/>
      <c r="E860" s="25"/>
    </row>
    <row r="861" spans="1:5" s="22" customFormat="1" x14ac:dyDescent="0.25">
      <c r="A861" s="14"/>
      <c r="B861" s="24"/>
      <c r="E861" s="25"/>
    </row>
    <row r="862" spans="1:5" s="22" customFormat="1" x14ac:dyDescent="0.25">
      <c r="A862" s="14"/>
      <c r="B862" s="24"/>
      <c r="E862" s="25"/>
    </row>
    <row r="863" spans="1:5" s="22" customFormat="1" x14ac:dyDescent="0.25">
      <c r="A863" s="14"/>
      <c r="B863" s="24"/>
      <c r="E863" s="25"/>
    </row>
    <row r="864" spans="1:5" s="22" customFormat="1" x14ac:dyDescent="0.25">
      <c r="A864" s="14"/>
      <c r="B864" s="24"/>
      <c r="E864" s="25"/>
    </row>
    <row r="865" spans="1:5" s="22" customFormat="1" x14ac:dyDescent="0.25">
      <c r="A865" s="14"/>
      <c r="B865" s="24"/>
      <c r="E865" s="25"/>
    </row>
    <row r="866" spans="1:5" s="22" customFormat="1" x14ac:dyDescent="0.25">
      <c r="A866" s="14"/>
      <c r="B866" s="24"/>
      <c r="E866" s="25"/>
    </row>
    <row r="867" spans="1:5" s="22" customFormat="1" x14ac:dyDescent="0.25">
      <c r="A867" s="14"/>
      <c r="B867" s="24"/>
      <c r="E867" s="25"/>
    </row>
    <row r="868" spans="1:5" s="22" customFormat="1" x14ac:dyDescent="0.25">
      <c r="A868" s="14"/>
      <c r="B868" s="24"/>
      <c r="E868" s="25"/>
    </row>
    <row r="869" spans="1:5" s="22" customFormat="1" x14ac:dyDescent="0.25">
      <c r="A869" s="14"/>
      <c r="B869" s="24"/>
      <c r="E869" s="25"/>
    </row>
    <row r="870" spans="1:5" s="22" customFormat="1" x14ac:dyDescent="0.25">
      <c r="A870" s="14"/>
      <c r="B870" s="24"/>
      <c r="E870" s="25"/>
    </row>
    <row r="871" spans="1:5" s="22" customFormat="1" x14ac:dyDescent="0.25">
      <c r="A871" s="14"/>
      <c r="B871" s="24"/>
      <c r="E871" s="25"/>
    </row>
    <row r="872" spans="1:5" s="22" customFormat="1" x14ac:dyDescent="0.25">
      <c r="A872" s="14"/>
      <c r="B872" s="24"/>
      <c r="E872" s="25"/>
    </row>
    <row r="873" spans="1:5" s="22" customFormat="1" x14ac:dyDescent="0.25">
      <c r="A873" s="14"/>
      <c r="B873" s="24"/>
      <c r="E873" s="25"/>
    </row>
    <row r="874" spans="1:5" s="22" customFormat="1" x14ac:dyDescent="0.25">
      <c r="A874" s="14"/>
      <c r="B874" s="24"/>
      <c r="E874" s="25"/>
    </row>
    <row r="875" spans="1:5" s="22" customFormat="1" x14ac:dyDescent="0.25">
      <c r="A875" s="14"/>
      <c r="B875" s="24"/>
      <c r="E875" s="25"/>
    </row>
    <row r="876" spans="1:5" s="22" customFormat="1" x14ac:dyDescent="0.25">
      <c r="A876" s="14"/>
      <c r="B876" s="24"/>
      <c r="E876" s="25"/>
    </row>
    <row r="877" spans="1:5" s="22" customFormat="1" x14ac:dyDescent="0.25">
      <c r="A877" s="14"/>
      <c r="B877" s="24"/>
      <c r="E877" s="25"/>
    </row>
    <row r="878" spans="1:5" s="22" customFormat="1" x14ac:dyDescent="0.25">
      <c r="A878" s="14"/>
      <c r="B878" s="24"/>
      <c r="E878" s="25"/>
    </row>
    <row r="879" spans="1:5" s="22" customFormat="1" x14ac:dyDescent="0.25">
      <c r="A879" s="14"/>
      <c r="B879" s="24"/>
      <c r="E879" s="25"/>
    </row>
    <row r="880" spans="1:5" s="22" customFormat="1" x14ac:dyDescent="0.25">
      <c r="A880" s="14"/>
      <c r="B880" s="24"/>
      <c r="E880" s="25"/>
    </row>
    <row r="881" spans="1:5" s="22" customFormat="1" x14ac:dyDescent="0.25">
      <c r="A881" s="14"/>
      <c r="B881" s="24"/>
      <c r="E881" s="25"/>
    </row>
    <row r="882" spans="1:5" s="22" customFormat="1" x14ac:dyDescent="0.25">
      <c r="A882" s="14"/>
      <c r="B882" s="24"/>
      <c r="E882" s="25"/>
    </row>
    <row r="883" spans="1:5" s="22" customFormat="1" x14ac:dyDescent="0.25">
      <c r="A883" s="14"/>
      <c r="B883" s="24"/>
      <c r="E883" s="25"/>
    </row>
    <row r="884" spans="1:5" s="22" customFormat="1" x14ac:dyDescent="0.25">
      <c r="A884" s="14"/>
      <c r="B884" s="24"/>
      <c r="E884" s="25"/>
    </row>
    <row r="885" spans="1:5" s="22" customFormat="1" x14ac:dyDescent="0.25">
      <c r="A885" s="14"/>
      <c r="B885" s="24"/>
      <c r="E885" s="25"/>
    </row>
    <row r="886" spans="1:5" s="22" customFormat="1" x14ac:dyDescent="0.25">
      <c r="A886" s="14"/>
      <c r="B886" s="24"/>
      <c r="E886" s="25"/>
    </row>
    <row r="887" spans="1:5" s="22" customFormat="1" x14ac:dyDescent="0.25">
      <c r="A887" s="14"/>
      <c r="B887" s="24"/>
      <c r="E887" s="25"/>
    </row>
    <row r="888" spans="1:5" s="22" customFormat="1" x14ac:dyDescent="0.25">
      <c r="A888" s="14"/>
      <c r="B888" s="24"/>
      <c r="E888" s="25"/>
    </row>
    <row r="889" spans="1:5" s="22" customFormat="1" x14ac:dyDescent="0.25">
      <c r="A889" s="14"/>
      <c r="B889" s="24"/>
      <c r="E889" s="25"/>
    </row>
    <row r="890" spans="1:5" s="22" customFormat="1" x14ac:dyDescent="0.25">
      <c r="A890" s="14"/>
      <c r="B890" s="24"/>
      <c r="E890" s="25"/>
    </row>
    <row r="891" spans="1:5" s="22" customFormat="1" x14ac:dyDescent="0.25">
      <c r="A891" s="14"/>
      <c r="B891" s="24"/>
      <c r="E891" s="25"/>
    </row>
    <row r="892" spans="1:5" s="22" customFormat="1" x14ac:dyDescent="0.25">
      <c r="A892" s="14"/>
      <c r="B892" s="24"/>
      <c r="E892" s="25"/>
    </row>
    <row r="893" spans="1:5" s="22" customFormat="1" x14ac:dyDescent="0.25">
      <c r="A893" s="14"/>
      <c r="B893" s="24"/>
      <c r="E893" s="25"/>
    </row>
    <row r="894" spans="1:5" s="22" customFormat="1" x14ac:dyDescent="0.25">
      <c r="A894" s="14"/>
      <c r="B894" s="24"/>
      <c r="E894" s="25"/>
    </row>
    <row r="895" spans="1:5" s="22" customFormat="1" x14ac:dyDescent="0.25">
      <c r="A895" s="14"/>
      <c r="B895" s="24"/>
      <c r="E895" s="25"/>
    </row>
    <row r="896" spans="1:5" s="22" customFormat="1" x14ac:dyDescent="0.25">
      <c r="A896" s="14"/>
      <c r="B896" s="24"/>
      <c r="E896" s="25"/>
    </row>
    <row r="897" spans="1:5" s="22" customFormat="1" x14ac:dyDescent="0.25">
      <c r="A897" s="14"/>
      <c r="B897" s="24"/>
      <c r="E897" s="25"/>
    </row>
    <row r="898" spans="1:5" s="22" customFormat="1" x14ac:dyDescent="0.25">
      <c r="A898" s="14"/>
      <c r="B898" s="24"/>
      <c r="E898" s="25"/>
    </row>
    <row r="899" spans="1:5" s="22" customFormat="1" x14ac:dyDescent="0.25">
      <c r="A899" s="14"/>
      <c r="B899" s="24"/>
      <c r="E899" s="25"/>
    </row>
    <row r="900" spans="1:5" s="22" customFormat="1" x14ac:dyDescent="0.25">
      <c r="A900" s="14"/>
      <c r="B900" s="24"/>
      <c r="E900" s="25"/>
    </row>
    <row r="901" spans="1:5" s="22" customFormat="1" x14ac:dyDescent="0.25">
      <c r="A901" s="14"/>
      <c r="B901" s="24"/>
      <c r="E901" s="25"/>
    </row>
    <row r="902" spans="1:5" s="22" customFormat="1" x14ac:dyDescent="0.25">
      <c r="A902" s="14"/>
      <c r="B902" s="24"/>
      <c r="E902" s="25"/>
    </row>
    <row r="903" spans="1:5" s="22" customFormat="1" x14ac:dyDescent="0.25">
      <c r="A903" s="14"/>
      <c r="B903" s="24"/>
      <c r="E903" s="25"/>
    </row>
    <row r="904" spans="1:5" s="22" customFormat="1" x14ac:dyDescent="0.25">
      <c r="A904" s="14"/>
      <c r="B904" s="24"/>
      <c r="E904" s="25"/>
    </row>
    <row r="905" spans="1:5" s="22" customFormat="1" x14ac:dyDescent="0.25">
      <c r="A905" s="14"/>
      <c r="B905" s="24"/>
      <c r="E905" s="25"/>
    </row>
    <row r="906" spans="1:5" s="22" customFormat="1" x14ac:dyDescent="0.25">
      <c r="A906" s="14"/>
      <c r="B906" s="24"/>
      <c r="E906" s="25"/>
    </row>
    <row r="907" spans="1:5" s="22" customFormat="1" x14ac:dyDescent="0.25">
      <c r="A907" s="14"/>
      <c r="B907" s="24"/>
      <c r="E907" s="25"/>
    </row>
    <row r="908" spans="1:5" s="22" customFormat="1" x14ac:dyDescent="0.25">
      <c r="A908" s="14"/>
      <c r="B908" s="24"/>
      <c r="E908" s="25"/>
    </row>
    <row r="909" spans="1:5" s="22" customFormat="1" x14ac:dyDescent="0.25">
      <c r="A909" s="14"/>
      <c r="B909" s="24"/>
      <c r="E909" s="25"/>
    </row>
    <row r="910" spans="1:5" s="22" customFormat="1" x14ac:dyDescent="0.25">
      <c r="A910" s="14"/>
      <c r="B910" s="24"/>
      <c r="E910" s="25"/>
    </row>
    <row r="911" spans="1:5" s="22" customFormat="1" x14ac:dyDescent="0.25">
      <c r="A911" s="14"/>
      <c r="B911" s="24"/>
      <c r="E911" s="25"/>
    </row>
    <row r="912" spans="1:5" s="22" customFormat="1" x14ac:dyDescent="0.25">
      <c r="A912" s="14"/>
      <c r="B912" s="24"/>
      <c r="E912" s="25"/>
    </row>
    <row r="913" spans="1:5" s="22" customFormat="1" x14ac:dyDescent="0.25">
      <c r="A913" s="14"/>
      <c r="B913" s="24"/>
      <c r="E913" s="25"/>
    </row>
    <row r="914" spans="1:5" s="22" customFormat="1" x14ac:dyDescent="0.25">
      <c r="A914" s="14"/>
      <c r="B914" s="24"/>
      <c r="E914" s="25"/>
    </row>
    <row r="915" spans="1:5" s="22" customFormat="1" x14ac:dyDescent="0.25">
      <c r="A915" s="14"/>
      <c r="B915" s="24"/>
      <c r="E915" s="25"/>
    </row>
    <row r="916" spans="1:5" s="22" customFormat="1" x14ac:dyDescent="0.25">
      <c r="A916" s="14"/>
      <c r="B916" s="24"/>
      <c r="E916" s="25"/>
    </row>
    <row r="917" spans="1:5" s="22" customFormat="1" x14ac:dyDescent="0.25">
      <c r="A917" s="14"/>
      <c r="B917" s="24"/>
      <c r="E917" s="25"/>
    </row>
    <row r="918" spans="1:5" s="22" customFormat="1" x14ac:dyDescent="0.25">
      <c r="A918" s="14"/>
      <c r="B918" s="24"/>
      <c r="E918" s="25"/>
    </row>
    <row r="919" spans="1:5" s="22" customFormat="1" x14ac:dyDescent="0.25">
      <c r="A919" s="14"/>
      <c r="B919" s="24"/>
      <c r="E919" s="25"/>
    </row>
    <row r="920" spans="1:5" s="22" customFormat="1" x14ac:dyDescent="0.25">
      <c r="A920" s="14"/>
      <c r="B920" s="24"/>
      <c r="E920" s="25"/>
    </row>
    <row r="921" spans="1:5" s="22" customFormat="1" x14ac:dyDescent="0.25">
      <c r="A921" s="14"/>
      <c r="B921" s="24"/>
      <c r="E921" s="25"/>
    </row>
    <row r="922" spans="1:5" s="22" customFormat="1" x14ac:dyDescent="0.25">
      <c r="A922" s="14"/>
      <c r="B922" s="24"/>
      <c r="E922" s="25"/>
    </row>
    <row r="923" spans="1:5" s="22" customFormat="1" x14ac:dyDescent="0.25">
      <c r="A923" s="14"/>
      <c r="B923" s="24"/>
      <c r="E923" s="25"/>
    </row>
    <row r="924" spans="1:5" s="22" customFormat="1" x14ac:dyDescent="0.25">
      <c r="A924" s="14"/>
      <c r="B924" s="24"/>
      <c r="E924" s="25"/>
    </row>
    <row r="925" spans="1:5" s="22" customFormat="1" x14ac:dyDescent="0.25">
      <c r="A925" s="14"/>
      <c r="B925" s="24"/>
      <c r="E925" s="25"/>
    </row>
    <row r="926" spans="1:5" s="22" customFormat="1" x14ac:dyDescent="0.25">
      <c r="A926" s="14"/>
      <c r="B926" s="24"/>
      <c r="E926" s="25"/>
    </row>
    <row r="927" spans="1:5" s="22" customFormat="1" x14ac:dyDescent="0.25">
      <c r="A927" s="14"/>
      <c r="B927" s="24"/>
      <c r="E927" s="25"/>
    </row>
    <row r="928" spans="1:5" s="22" customFormat="1" x14ac:dyDescent="0.25">
      <c r="A928" s="14"/>
      <c r="B928" s="24"/>
      <c r="E928" s="25"/>
    </row>
    <row r="929" spans="1:5" s="22" customFormat="1" x14ac:dyDescent="0.25">
      <c r="A929" s="14"/>
      <c r="B929" s="24"/>
      <c r="E929" s="25"/>
    </row>
    <row r="930" spans="1:5" s="22" customFormat="1" x14ac:dyDescent="0.25">
      <c r="A930" s="14"/>
      <c r="B930" s="24"/>
      <c r="E930" s="25"/>
    </row>
    <row r="931" spans="1:5" s="22" customFormat="1" x14ac:dyDescent="0.25">
      <c r="A931" s="14"/>
      <c r="B931" s="24"/>
      <c r="E931" s="25"/>
    </row>
    <row r="932" spans="1:5" s="22" customFormat="1" x14ac:dyDescent="0.25">
      <c r="A932" s="14"/>
      <c r="B932" s="24"/>
      <c r="E932" s="25"/>
    </row>
    <row r="933" spans="1:5" s="22" customFormat="1" x14ac:dyDescent="0.25">
      <c r="A933" s="14"/>
      <c r="B933" s="24"/>
      <c r="E933" s="25"/>
    </row>
    <row r="934" spans="1:5" s="22" customFormat="1" x14ac:dyDescent="0.25">
      <c r="A934" s="14"/>
      <c r="B934" s="24"/>
      <c r="E934" s="25"/>
    </row>
    <row r="935" spans="1:5" s="22" customFormat="1" x14ac:dyDescent="0.25">
      <c r="A935" s="14"/>
      <c r="B935" s="24"/>
      <c r="E935" s="25"/>
    </row>
    <row r="936" spans="1:5" s="22" customFormat="1" x14ac:dyDescent="0.25">
      <c r="A936" s="14"/>
      <c r="B936" s="24"/>
      <c r="E936" s="25"/>
    </row>
    <row r="937" spans="1:5" s="22" customFormat="1" x14ac:dyDescent="0.25">
      <c r="A937" s="14"/>
      <c r="B937" s="24"/>
      <c r="E937" s="25"/>
    </row>
    <row r="938" spans="1:5" s="22" customFormat="1" x14ac:dyDescent="0.25">
      <c r="A938" s="14"/>
      <c r="B938" s="24"/>
      <c r="E938" s="25"/>
    </row>
    <row r="939" spans="1:5" s="22" customFormat="1" x14ac:dyDescent="0.25">
      <c r="A939" s="14"/>
      <c r="B939" s="24"/>
      <c r="E939" s="25"/>
    </row>
    <row r="940" spans="1:5" s="22" customFormat="1" x14ac:dyDescent="0.25">
      <c r="A940" s="14"/>
      <c r="B940" s="24"/>
      <c r="E940" s="25"/>
    </row>
    <row r="941" spans="1:5" s="22" customFormat="1" x14ac:dyDescent="0.25">
      <c r="A941" s="14"/>
      <c r="B941" s="24"/>
      <c r="E941" s="25"/>
    </row>
    <row r="942" spans="1:5" s="22" customFormat="1" x14ac:dyDescent="0.25">
      <c r="A942" s="14"/>
      <c r="B942" s="24"/>
      <c r="E942" s="25"/>
    </row>
    <row r="943" spans="1:5" s="22" customFormat="1" x14ac:dyDescent="0.25">
      <c r="A943" s="14"/>
      <c r="B943" s="24"/>
      <c r="E943" s="25"/>
    </row>
    <row r="944" spans="1:5" s="22" customFormat="1" x14ac:dyDescent="0.25">
      <c r="A944" s="14"/>
      <c r="B944" s="24"/>
      <c r="E944" s="25"/>
    </row>
    <row r="945" spans="1:5" s="22" customFormat="1" x14ac:dyDescent="0.25">
      <c r="A945" s="14"/>
      <c r="B945" s="24"/>
      <c r="E945" s="25"/>
    </row>
    <row r="946" spans="1:5" s="22" customFormat="1" x14ac:dyDescent="0.25">
      <c r="A946" s="14"/>
      <c r="B946" s="24"/>
      <c r="E946" s="25"/>
    </row>
    <row r="947" spans="1:5" s="22" customFormat="1" x14ac:dyDescent="0.25">
      <c r="A947" s="14"/>
      <c r="B947" s="24"/>
      <c r="E947" s="25"/>
    </row>
    <row r="948" spans="1:5" s="22" customFormat="1" x14ac:dyDescent="0.25">
      <c r="A948" s="14"/>
      <c r="B948" s="24"/>
      <c r="E948" s="25"/>
    </row>
    <row r="949" spans="1:5" s="22" customFormat="1" x14ac:dyDescent="0.25">
      <c r="A949" s="14"/>
      <c r="B949" s="24"/>
      <c r="E949" s="25"/>
    </row>
    <row r="950" spans="1:5" s="22" customFormat="1" x14ac:dyDescent="0.25">
      <c r="A950" s="14"/>
      <c r="B950" s="24"/>
      <c r="E950" s="25"/>
    </row>
    <row r="951" spans="1:5" s="22" customFormat="1" x14ac:dyDescent="0.25">
      <c r="A951" s="14"/>
      <c r="B951" s="24"/>
      <c r="E951" s="25"/>
    </row>
    <row r="952" spans="1:5" s="22" customFormat="1" x14ac:dyDescent="0.25">
      <c r="A952" s="14"/>
      <c r="B952" s="24"/>
      <c r="E952" s="25"/>
    </row>
    <row r="953" spans="1:5" s="22" customFormat="1" x14ac:dyDescent="0.25">
      <c r="A953" s="14"/>
      <c r="B953" s="24"/>
      <c r="E953" s="25"/>
    </row>
    <row r="954" spans="1:5" s="22" customFormat="1" x14ac:dyDescent="0.25">
      <c r="A954" s="14"/>
      <c r="B954" s="24"/>
      <c r="E954" s="25"/>
    </row>
    <row r="955" spans="1:5" s="22" customFormat="1" x14ac:dyDescent="0.25">
      <c r="A955" s="14"/>
      <c r="B955" s="24"/>
      <c r="E955" s="25"/>
    </row>
    <row r="956" spans="1:5" s="22" customFormat="1" x14ac:dyDescent="0.25">
      <c r="A956" s="14"/>
      <c r="B956" s="24"/>
      <c r="E956" s="25"/>
    </row>
    <row r="957" spans="1:5" s="22" customFormat="1" x14ac:dyDescent="0.25">
      <c r="A957" s="14"/>
      <c r="B957" s="24"/>
      <c r="E957" s="25"/>
    </row>
    <row r="958" spans="1:5" s="22" customFormat="1" x14ac:dyDescent="0.25">
      <c r="A958" s="14"/>
      <c r="B958" s="24"/>
      <c r="E958" s="25"/>
    </row>
    <row r="959" spans="1:5" s="22" customFormat="1" x14ac:dyDescent="0.25">
      <c r="A959" s="14"/>
      <c r="B959" s="24"/>
      <c r="E959" s="25"/>
    </row>
    <row r="960" spans="1:5" s="22" customFormat="1" x14ac:dyDescent="0.25">
      <c r="A960" s="14"/>
      <c r="B960" s="24"/>
      <c r="E960" s="25"/>
    </row>
    <row r="961" spans="1:5" s="22" customFormat="1" x14ac:dyDescent="0.25">
      <c r="A961" s="14"/>
      <c r="B961" s="24"/>
      <c r="E961" s="25"/>
    </row>
    <row r="962" spans="1:5" s="22" customFormat="1" x14ac:dyDescent="0.25">
      <c r="A962" s="14"/>
      <c r="B962" s="24"/>
      <c r="E962" s="25"/>
    </row>
    <row r="963" spans="1:5" s="22" customFormat="1" x14ac:dyDescent="0.25">
      <c r="A963" s="14"/>
      <c r="B963" s="24"/>
      <c r="E963" s="25"/>
    </row>
    <row r="964" spans="1:5" s="22" customFormat="1" x14ac:dyDescent="0.25">
      <c r="A964" s="14"/>
      <c r="B964" s="24"/>
      <c r="E964" s="25"/>
    </row>
    <row r="965" spans="1:5" s="22" customFormat="1" x14ac:dyDescent="0.25">
      <c r="A965" s="14"/>
      <c r="B965" s="24"/>
      <c r="E965" s="25"/>
    </row>
    <row r="966" spans="1:5" s="22" customFormat="1" x14ac:dyDescent="0.25">
      <c r="A966" s="14"/>
      <c r="B966" s="24"/>
      <c r="E966" s="25"/>
    </row>
    <row r="967" spans="1:5" s="22" customFormat="1" x14ac:dyDescent="0.25">
      <c r="A967" s="14"/>
      <c r="B967" s="24"/>
      <c r="E967" s="25"/>
    </row>
    <row r="968" spans="1:5" s="22" customFormat="1" x14ac:dyDescent="0.25">
      <c r="A968" s="14"/>
      <c r="B968" s="24"/>
      <c r="E968" s="25"/>
    </row>
    <row r="969" spans="1:5" s="22" customFormat="1" x14ac:dyDescent="0.25">
      <c r="A969" s="14"/>
      <c r="B969" s="24"/>
      <c r="E969" s="25"/>
    </row>
    <row r="970" spans="1:5" s="22" customFormat="1" x14ac:dyDescent="0.25">
      <c r="A970" s="14"/>
      <c r="B970" s="24"/>
      <c r="E970" s="25"/>
    </row>
    <row r="971" spans="1:5" s="22" customFormat="1" x14ac:dyDescent="0.25">
      <c r="A971" s="14"/>
      <c r="B971" s="24"/>
      <c r="E971" s="25"/>
    </row>
    <row r="972" spans="1:5" s="22" customFormat="1" x14ac:dyDescent="0.25">
      <c r="A972" s="14"/>
      <c r="B972" s="24"/>
      <c r="E972" s="25"/>
    </row>
    <row r="973" spans="1:5" s="22" customFormat="1" x14ac:dyDescent="0.25">
      <c r="A973" s="14"/>
      <c r="B973" s="24"/>
      <c r="E973" s="25"/>
    </row>
    <row r="974" spans="1:5" s="22" customFormat="1" x14ac:dyDescent="0.25">
      <c r="A974" s="14"/>
      <c r="B974" s="24"/>
      <c r="E974" s="25"/>
    </row>
    <row r="975" spans="1:5" s="22" customFormat="1" x14ac:dyDescent="0.25">
      <c r="A975" s="14"/>
      <c r="B975" s="24"/>
      <c r="E975" s="25"/>
    </row>
    <row r="976" spans="1:5" s="22" customFormat="1" x14ac:dyDescent="0.25">
      <c r="A976" s="14"/>
      <c r="B976" s="24"/>
      <c r="E976" s="25"/>
    </row>
    <row r="977" spans="1:5" s="22" customFormat="1" x14ac:dyDescent="0.25">
      <c r="A977" s="14"/>
      <c r="B977" s="24"/>
      <c r="E977" s="25"/>
    </row>
    <row r="978" spans="1:5" s="22" customFormat="1" x14ac:dyDescent="0.25">
      <c r="A978" s="14"/>
      <c r="B978" s="24"/>
      <c r="E978" s="25"/>
    </row>
    <row r="979" spans="1:5" s="22" customFormat="1" x14ac:dyDescent="0.25">
      <c r="A979" s="14"/>
      <c r="B979" s="24"/>
      <c r="E979" s="25"/>
    </row>
    <row r="980" spans="1:5" s="22" customFormat="1" x14ac:dyDescent="0.25">
      <c r="A980" s="14"/>
      <c r="B980" s="24"/>
      <c r="E980" s="25"/>
    </row>
    <row r="981" spans="1:5" s="22" customFormat="1" x14ac:dyDescent="0.25">
      <c r="A981" s="14"/>
      <c r="B981" s="24"/>
      <c r="E981" s="25"/>
    </row>
    <row r="982" spans="1:5" s="22" customFormat="1" x14ac:dyDescent="0.25">
      <c r="A982" s="14"/>
      <c r="B982" s="24"/>
      <c r="E982" s="25"/>
    </row>
    <row r="983" spans="1:5" s="22" customFormat="1" x14ac:dyDescent="0.25">
      <c r="A983" s="14"/>
      <c r="B983" s="24"/>
      <c r="E983" s="25"/>
    </row>
    <row r="984" spans="1:5" s="22" customFormat="1" x14ac:dyDescent="0.25">
      <c r="A984" s="14"/>
      <c r="B984" s="24"/>
      <c r="E984" s="25"/>
    </row>
    <row r="985" spans="1:5" s="22" customFormat="1" x14ac:dyDescent="0.25">
      <c r="A985" s="14"/>
      <c r="B985" s="24"/>
      <c r="E985" s="25"/>
    </row>
    <row r="986" spans="1:5" s="22" customFormat="1" x14ac:dyDescent="0.25">
      <c r="A986" s="14"/>
      <c r="B986" s="24"/>
      <c r="E986" s="25"/>
    </row>
    <row r="987" spans="1:5" s="22" customFormat="1" x14ac:dyDescent="0.25">
      <c r="A987" s="14"/>
      <c r="B987" s="24"/>
      <c r="E987" s="25"/>
    </row>
    <row r="988" spans="1:5" s="22" customFormat="1" x14ac:dyDescent="0.25">
      <c r="A988" s="14"/>
      <c r="B988" s="24"/>
      <c r="E988" s="25"/>
    </row>
    <row r="989" spans="1:5" s="22" customFormat="1" x14ac:dyDescent="0.25">
      <c r="A989" s="14"/>
      <c r="B989" s="24"/>
      <c r="E989" s="25"/>
    </row>
    <row r="990" spans="1:5" s="22" customFormat="1" x14ac:dyDescent="0.25">
      <c r="A990" s="14"/>
      <c r="B990" s="24"/>
      <c r="E990" s="25"/>
    </row>
    <row r="991" spans="1:5" s="22" customFormat="1" x14ac:dyDescent="0.25">
      <c r="A991" s="14"/>
      <c r="B991" s="24"/>
      <c r="E991" s="25"/>
    </row>
    <row r="992" spans="1:5" s="22" customFormat="1" x14ac:dyDescent="0.25">
      <c r="A992" s="14"/>
      <c r="B992" s="24"/>
      <c r="E992" s="25"/>
    </row>
    <row r="993" spans="1:5" s="22" customFormat="1" x14ac:dyDescent="0.25">
      <c r="A993" s="14"/>
      <c r="B993" s="24"/>
      <c r="E993" s="25"/>
    </row>
    <row r="994" spans="1:5" s="22" customFormat="1" x14ac:dyDescent="0.25">
      <c r="A994" s="14"/>
      <c r="B994" s="24"/>
      <c r="E994" s="25"/>
    </row>
    <row r="995" spans="1:5" s="22" customFormat="1" x14ac:dyDescent="0.25">
      <c r="A995" s="14"/>
      <c r="B995" s="24"/>
      <c r="E995" s="25"/>
    </row>
    <row r="996" spans="1:5" s="22" customFormat="1" x14ac:dyDescent="0.25">
      <c r="A996" s="14"/>
      <c r="B996" s="24"/>
      <c r="E996" s="25"/>
    </row>
    <row r="997" spans="1:5" s="22" customFormat="1" x14ac:dyDescent="0.25">
      <c r="A997" s="14"/>
      <c r="B997" s="24"/>
      <c r="E997" s="25"/>
    </row>
    <row r="998" spans="1:5" s="22" customFormat="1" x14ac:dyDescent="0.25">
      <c r="A998" s="14"/>
      <c r="B998" s="24"/>
      <c r="E998" s="25"/>
    </row>
    <row r="999" spans="1:5" s="22" customFormat="1" x14ac:dyDescent="0.25">
      <c r="A999" s="14"/>
      <c r="B999" s="24"/>
      <c r="E999" s="25"/>
    </row>
    <row r="1000" spans="1:5" s="22" customFormat="1" x14ac:dyDescent="0.25">
      <c r="A1000" s="14"/>
      <c r="B1000" s="24"/>
      <c r="E1000" s="25"/>
    </row>
    <row r="1001" spans="1:5" s="22" customFormat="1" x14ac:dyDescent="0.25">
      <c r="A1001" s="14"/>
      <c r="B1001" s="24"/>
      <c r="E1001" s="25"/>
    </row>
    <row r="1002" spans="1:5" s="22" customFormat="1" x14ac:dyDescent="0.25">
      <c r="A1002" s="14"/>
      <c r="B1002" s="24"/>
      <c r="E1002" s="25"/>
    </row>
    <row r="1003" spans="1:5" s="22" customFormat="1" x14ac:dyDescent="0.25">
      <c r="A1003" s="14"/>
      <c r="B1003" s="24"/>
      <c r="E1003" s="25"/>
    </row>
    <row r="1004" spans="1:5" s="22" customFormat="1" x14ac:dyDescent="0.25">
      <c r="A1004" s="14"/>
      <c r="B1004" s="24"/>
      <c r="E1004" s="25"/>
    </row>
    <row r="1005" spans="1:5" s="22" customFormat="1" x14ac:dyDescent="0.25">
      <c r="A1005" s="14"/>
      <c r="B1005" s="24"/>
      <c r="E1005" s="25"/>
    </row>
    <row r="1006" spans="1:5" s="22" customFormat="1" x14ac:dyDescent="0.25">
      <c r="A1006" s="14"/>
      <c r="B1006" s="24"/>
      <c r="E1006" s="25"/>
    </row>
    <row r="1007" spans="1:5" s="22" customFormat="1" x14ac:dyDescent="0.25">
      <c r="A1007" s="14"/>
      <c r="B1007" s="24"/>
      <c r="E1007" s="25"/>
    </row>
    <row r="1008" spans="1:5" s="22" customFormat="1" x14ac:dyDescent="0.25">
      <c r="A1008" s="14"/>
      <c r="B1008" s="24"/>
      <c r="E1008" s="25"/>
    </row>
    <row r="1009" spans="1:5" s="22" customFormat="1" x14ac:dyDescent="0.25">
      <c r="A1009" s="14"/>
      <c r="B1009" s="24"/>
      <c r="E1009" s="25"/>
    </row>
    <row r="1010" spans="1:5" s="22" customFormat="1" x14ac:dyDescent="0.25">
      <c r="A1010" s="14"/>
      <c r="B1010" s="24"/>
      <c r="E1010" s="25"/>
    </row>
    <row r="1011" spans="1:5" s="22" customFormat="1" x14ac:dyDescent="0.25">
      <c r="A1011" s="14"/>
      <c r="B1011" s="24"/>
      <c r="E1011" s="25"/>
    </row>
    <row r="1012" spans="1:5" s="22" customFormat="1" x14ac:dyDescent="0.25">
      <c r="A1012" s="14"/>
      <c r="B1012" s="24"/>
      <c r="E1012" s="25"/>
    </row>
    <row r="1013" spans="1:5" s="22" customFormat="1" x14ac:dyDescent="0.25">
      <c r="A1013" s="14"/>
      <c r="B1013" s="24"/>
      <c r="E1013" s="25"/>
    </row>
    <row r="1014" spans="1:5" s="22" customFormat="1" x14ac:dyDescent="0.25">
      <c r="A1014" s="14"/>
      <c r="B1014" s="24"/>
      <c r="E1014" s="25"/>
    </row>
    <row r="1015" spans="1:5" s="22" customFormat="1" x14ac:dyDescent="0.25">
      <c r="A1015" s="14"/>
      <c r="B1015" s="24"/>
      <c r="E1015" s="25"/>
    </row>
    <row r="1016" spans="1:5" s="22" customFormat="1" x14ac:dyDescent="0.25">
      <c r="A1016" s="14"/>
      <c r="B1016" s="24"/>
      <c r="E1016" s="25"/>
    </row>
    <row r="1017" spans="1:5" s="22" customFormat="1" x14ac:dyDescent="0.25">
      <c r="A1017" s="14"/>
      <c r="B1017" s="24"/>
      <c r="E1017" s="25"/>
    </row>
    <row r="1018" spans="1:5" s="22" customFormat="1" x14ac:dyDescent="0.25">
      <c r="A1018" s="14"/>
      <c r="B1018" s="24"/>
      <c r="E1018" s="25"/>
    </row>
    <row r="1019" spans="1:5" s="22" customFormat="1" x14ac:dyDescent="0.25">
      <c r="A1019" s="14"/>
      <c r="B1019" s="24"/>
      <c r="E1019" s="25"/>
    </row>
    <row r="1020" spans="1:5" s="22" customFormat="1" x14ac:dyDescent="0.25">
      <c r="A1020" s="14"/>
      <c r="B1020" s="24"/>
      <c r="E1020" s="25"/>
    </row>
    <row r="1021" spans="1:5" s="22" customFormat="1" x14ac:dyDescent="0.25">
      <c r="A1021" s="14"/>
      <c r="B1021" s="24"/>
      <c r="E1021" s="25"/>
    </row>
    <row r="1022" spans="1:5" s="22" customFormat="1" x14ac:dyDescent="0.25">
      <c r="A1022" s="14"/>
      <c r="B1022" s="24"/>
      <c r="E1022" s="25"/>
    </row>
    <row r="1023" spans="1:5" s="22" customFormat="1" x14ac:dyDescent="0.25">
      <c r="A1023" s="14"/>
      <c r="B1023" s="24"/>
      <c r="E1023" s="25"/>
    </row>
    <row r="1024" spans="1:5" s="22" customFormat="1" x14ac:dyDescent="0.25">
      <c r="A1024" s="14"/>
      <c r="B1024" s="24"/>
      <c r="E1024" s="25"/>
    </row>
    <row r="1025" spans="1:5" s="22" customFormat="1" x14ac:dyDescent="0.25">
      <c r="A1025" s="14"/>
      <c r="B1025" s="24"/>
      <c r="E1025" s="25"/>
    </row>
    <row r="1026" spans="1:5" s="22" customFormat="1" x14ac:dyDescent="0.25">
      <c r="A1026" s="14"/>
      <c r="B1026" s="24"/>
      <c r="E1026" s="25"/>
    </row>
    <row r="1027" spans="1:5" s="22" customFormat="1" x14ac:dyDescent="0.25">
      <c r="A1027" s="14"/>
      <c r="B1027" s="24"/>
      <c r="E1027" s="25"/>
    </row>
    <row r="1028" spans="1:5" s="22" customFormat="1" x14ac:dyDescent="0.25">
      <c r="A1028" s="14"/>
      <c r="B1028" s="24"/>
      <c r="E1028" s="25"/>
    </row>
    <row r="1029" spans="1:5" s="22" customFormat="1" x14ac:dyDescent="0.25">
      <c r="A1029" s="14"/>
      <c r="B1029" s="24"/>
      <c r="E1029" s="25"/>
    </row>
    <row r="1030" spans="1:5" s="22" customFormat="1" x14ac:dyDescent="0.25">
      <c r="A1030" s="14"/>
      <c r="B1030" s="24"/>
      <c r="E1030" s="25"/>
    </row>
    <row r="1031" spans="1:5" s="22" customFormat="1" x14ac:dyDescent="0.25">
      <c r="A1031" s="14"/>
      <c r="B1031" s="24"/>
      <c r="E1031" s="25"/>
    </row>
    <row r="1032" spans="1:5" s="22" customFormat="1" x14ac:dyDescent="0.25">
      <c r="A1032" s="14"/>
      <c r="B1032" s="24"/>
      <c r="E1032" s="25"/>
    </row>
    <row r="1033" spans="1:5" s="22" customFormat="1" x14ac:dyDescent="0.25">
      <c r="A1033" s="14"/>
      <c r="B1033" s="24"/>
      <c r="E1033" s="25"/>
    </row>
    <row r="1034" spans="1:5" s="22" customFormat="1" x14ac:dyDescent="0.25">
      <c r="A1034" s="14"/>
      <c r="B1034" s="24"/>
      <c r="E1034" s="25"/>
    </row>
    <row r="1035" spans="1:5" s="22" customFormat="1" x14ac:dyDescent="0.25">
      <c r="A1035" s="14"/>
      <c r="B1035" s="24"/>
      <c r="E1035" s="25"/>
    </row>
    <row r="1036" spans="1:5" s="22" customFormat="1" x14ac:dyDescent="0.25">
      <c r="A1036" s="14"/>
      <c r="B1036" s="24"/>
      <c r="E1036" s="25"/>
    </row>
    <row r="1037" spans="1:5" s="22" customFormat="1" x14ac:dyDescent="0.25">
      <c r="A1037" s="14"/>
      <c r="B1037" s="24"/>
      <c r="E1037" s="25"/>
    </row>
    <row r="1038" spans="1:5" s="22" customFormat="1" x14ac:dyDescent="0.25">
      <c r="A1038" s="14"/>
      <c r="B1038" s="24"/>
      <c r="E1038" s="25"/>
    </row>
    <row r="1039" spans="1:5" s="22" customFormat="1" x14ac:dyDescent="0.25">
      <c r="A1039" s="14"/>
      <c r="B1039" s="24"/>
      <c r="E1039" s="25"/>
    </row>
    <row r="1040" spans="1:5" s="22" customFormat="1" x14ac:dyDescent="0.25">
      <c r="A1040" s="14"/>
      <c r="B1040" s="24"/>
      <c r="E1040" s="25"/>
    </row>
    <row r="1041" spans="1:5" s="22" customFormat="1" x14ac:dyDescent="0.25">
      <c r="A1041" s="14"/>
      <c r="B1041" s="24"/>
      <c r="E1041" s="25"/>
    </row>
    <row r="1042" spans="1:5" s="22" customFormat="1" x14ac:dyDescent="0.25">
      <c r="A1042" s="14"/>
      <c r="B1042" s="24"/>
      <c r="E1042" s="25"/>
    </row>
    <row r="1043" spans="1:5" s="22" customFormat="1" x14ac:dyDescent="0.25">
      <c r="A1043" s="14"/>
      <c r="B1043" s="24"/>
      <c r="E1043" s="25"/>
    </row>
    <row r="1044" spans="1:5" s="22" customFormat="1" x14ac:dyDescent="0.25">
      <c r="A1044" s="14"/>
      <c r="B1044" s="24"/>
      <c r="E1044" s="25"/>
    </row>
    <row r="1045" spans="1:5" s="22" customFormat="1" x14ac:dyDescent="0.25">
      <c r="A1045" s="14"/>
      <c r="B1045" s="24"/>
      <c r="E1045" s="25"/>
    </row>
    <row r="1046" spans="1:5" s="22" customFormat="1" x14ac:dyDescent="0.25">
      <c r="A1046" s="14"/>
      <c r="B1046" s="24"/>
      <c r="E1046" s="25"/>
    </row>
    <row r="1047" spans="1:5" s="22" customFormat="1" x14ac:dyDescent="0.25">
      <c r="A1047" s="14"/>
      <c r="B1047" s="24"/>
      <c r="E1047" s="25"/>
    </row>
    <row r="1048" spans="1:5" s="22" customFormat="1" x14ac:dyDescent="0.25">
      <c r="A1048" s="14"/>
      <c r="B1048" s="24"/>
      <c r="E1048" s="25"/>
    </row>
    <row r="1049" spans="1:5" s="22" customFormat="1" x14ac:dyDescent="0.25">
      <c r="A1049" s="14"/>
      <c r="B1049" s="24"/>
      <c r="E1049" s="25"/>
    </row>
    <row r="1050" spans="1:5" s="22" customFormat="1" x14ac:dyDescent="0.25">
      <c r="A1050" s="14"/>
      <c r="B1050" s="24"/>
      <c r="E1050" s="25"/>
    </row>
    <row r="1051" spans="1:5" s="22" customFormat="1" x14ac:dyDescent="0.25">
      <c r="A1051" s="14"/>
      <c r="B1051" s="24"/>
      <c r="E1051" s="25"/>
    </row>
    <row r="1052" spans="1:5" s="22" customFormat="1" x14ac:dyDescent="0.25">
      <c r="A1052" s="14"/>
      <c r="B1052" s="24"/>
      <c r="E1052" s="25"/>
    </row>
    <row r="1053" spans="1:5" s="22" customFormat="1" x14ac:dyDescent="0.25">
      <c r="A1053" s="14"/>
      <c r="B1053" s="24"/>
      <c r="E1053" s="25"/>
    </row>
    <row r="1054" spans="1:5" s="22" customFormat="1" x14ac:dyDescent="0.25">
      <c r="A1054" s="14"/>
      <c r="B1054" s="24"/>
      <c r="E1054" s="25"/>
    </row>
    <row r="1055" spans="1:5" s="22" customFormat="1" x14ac:dyDescent="0.25">
      <c r="A1055" s="14"/>
      <c r="B1055" s="24"/>
      <c r="E1055" s="25"/>
    </row>
    <row r="1056" spans="1:5" s="22" customFormat="1" x14ac:dyDescent="0.25">
      <c r="A1056" s="14"/>
      <c r="B1056" s="24"/>
      <c r="E1056" s="25"/>
    </row>
    <row r="1057" spans="1:5" s="22" customFormat="1" x14ac:dyDescent="0.25">
      <c r="A1057" s="14"/>
      <c r="B1057" s="24"/>
      <c r="E1057" s="25"/>
    </row>
    <row r="1058" spans="1:5" s="22" customFormat="1" x14ac:dyDescent="0.25">
      <c r="A1058" s="14"/>
      <c r="B1058" s="24"/>
      <c r="E1058" s="25"/>
    </row>
    <row r="1059" spans="1:5" s="22" customFormat="1" x14ac:dyDescent="0.25">
      <c r="A1059" s="14"/>
      <c r="B1059" s="24"/>
      <c r="E1059" s="25"/>
    </row>
    <row r="1060" spans="1:5" s="22" customFormat="1" x14ac:dyDescent="0.25">
      <c r="A1060" s="14"/>
      <c r="B1060" s="24"/>
      <c r="E1060" s="25"/>
    </row>
    <row r="1061" spans="1:5" s="22" customFormat="1" x14ac:dyDescent="0.25">
      <c r="A1061" s="14"/>
      <c r="B1061" s="24"/>
      <c r="E1061" s="25"/>
    </row>
    <row r="1062" spans="1:5" s="22" customFormat="1" x14ac:dyDescent="0.25">
      <c r="A1062" s="14"/>
      <c r="B1062" s="24"/>
      <c r="E1062" s="25"/>
    </row>
    <row r="1063" spans="1:5" s="22" customFormat="1" x14ac:dyDescent="0.25">
      <c r="A1063" s="14"/>
      <c r="B1063" s="24"/>
      <c r="E1063" s="25"/>
    </row>
    <row r="1064" spans="1:5" s="22" customFormat="1" x14ac:dyDescent="0.25">
      <c r="A1064" s="14"/>
      <c r="B1064" s="24"/>
      <c r="E1064" s="25"/>
    </row>
    <row r="1065" spans="1:5" s="22" customFormat="1" x14ac:dyDescent="0.25">
      <c r="A1065" s="14"/>
      <c r="B1065" s="24"/>
      <c r="E1065" s="25"/>
    </row>
    <row r="1066" spans="1:5" s="22" customFormat="1" x14ac:dyDescent="0.25">
      <c r="A1066" s="14"/>
      <c r="B1066" s="24"/>
      <c r="E1066" s="25"/>
    </row>
    <row r="1067" spans="1:5" s="22" customFormat="1" x14ac:dyDescent="0.25">
      <c r="A1067" s="14"/>
      <c r="B1067" s="24"/>
      <c r="E1067" s="25"/>
    </row>
    <row r="1068" spans="1:5" s="22" customFormat="1" x14ac:dyDescent="0.25">
      <c r="A1068" s="14"/>
      <c r="B1068" s="24"/>
      <c r="E1068" s="25"/>
    </row>
    <row r="1069" spans="1:5" s="22" customFormat="1" x14ac:dyDescent="0.25">
      <c r="A1069" s="14"/>
      <c r="B1069" s="24"/>
      <c r="E1069" s="25"/>
    </row>
    <row r="1070" spans="1:5" s="22" customFormat="1" x14ac:dyDescent="0.25">
      <c r="A1070" s="14"/>
      <c r="B1070" s="24"/>
      <c r="E1070" s="25"/>
    </row>
    <row r="1071" spans="1:5" s="22" customFormat="1" x14ac:dyDescent="0.25">
      <c r="A1071" s="14"/>
      <c r="B1071" s="24"/>
      <c r="E1071" s="25"/>
    </row>
    <row r="1072" spans="1:5" s="22" customFormat="1" x14ac:dyDescent="0.25">
      <c r="A1072" s="14"/>
      <c r="B1072" s="24"/>
      <c r="E1072" s="25"/>
    </row>
    <row r="1073" spans="1:5" s="22" customFormat="1" x14ac:dyDescent="0.25">
      <c r="A1073" s="14"/>
      <c r="B1073" s="24"/>
      <c r="E1073" s="25"/>
    </row>
    <row r="1074" spans="1:5" s="22" customFormat="1" x14ac:dyDescent="0.25">
      <c r="A1074" s="14"/>
      <c r="B1074" s="24"/>
      <c r="E1074" s="25"/>
    </row>
    <row r="1075" spans="1:5" s="22" customFormat="1" x14ac:dyDescent="0.25">
      <c r="A1075" s="14"/>
      <c r="B1075" s="24"/>
      <c r="E1075" s="25"/>
    </row>
    <row r="1076" spans="1:5" s="22" customFormat="1" x14ac:dyDescent="0.25">
      <c r="A1076" s="14"/>
      <c r="B1076" s="24"/>
      <c r="E1076" s="25"/>
    </row>
    <row r="1077" spans="1:5" s="22" customFormat="1" x14ac:dyDescent="0.25">
      <c r="A1077" s="14"/>
      <c r="B1077" s="24"/>
      <c r="E1077" s="25"/>
    </row>
    <row r="1078" spans="1:5" s="22" customFormat="1" x14ac:dyDescent="0.25">
      <c r="A1078" s="14"/>
      <c r="B1078" s="24"/>
      <c r="E1078" s="25"/>
    </row>
    <row r="1079" spans="1:5" s="22" customFormat="1" x14ac:dyDescent="0.25">
      <c r="A1079" s="14"/>
      <c r="B1079" s="24"/>
      <c r="E1079" s="25"/>
    </row>
    <row r="1080" spans="1:5" s="22" customFormat="1" x14ac:dyDescent="0.25">
      <c r="A1080" s="14"/>
      <c r="B1080" s="24"/>
      <c r="E1080" s="25"/>
    </row>
    <row r="1081" spans="1:5" s="22" customFormat="1" x14ac:dyDescent="0.25">
      <c r="A1081" s="14"/>
      <c r="B1081" s="24"/>
      <c r="E1081" s="25"/>
    </row>
    <row r="1082" spans="1:5" s="22" customFormat="1" x14ac:dyDescent="0.25">
      <c r="A1082" s="14"/>
      <c r="B1082" s="24"/>
      <c r="E1082" s="25"/>
    </row>
    <row r="1083" spans="1:5" s="22" customFormat="1" x14ac:dyDescent="0.25">
      <c r="A1083" s="14"/>
      <c r="B1083" s="24"/>
      <c r="E1083" s="25"/>
    </row>
    <row r="1084" spans="1:5" s="22" customFormat="1" x14ac:dyDescent="0.25">
      <c r="A1084" s="14"/>
      <c r="B1084" s="24"/>
      <c r="E1084" s="25"/>
    </row>
    <row r="1085" spans="1:5" s="22" customFormat="1" x14ac:dyDescent="0.25">
      <c r="A1085" s="14"/>
      <c r="B1085" s="24"/>
      <c r="E1085" s="25"/>
    </row>
    <row r="1086" spans="1:5" s="22" customFormat="1" x14ac:dyDescent="0.25">
      <c r="A1086" s="14"/>
      <c r="B1086" s="24"/>
      <c r="E1086" s="25"/>
    </row>
    <row r="1087" spans="1:5" s="22" customFormat="1" x14ac:dyDescent="0.25">
      <c r="A1087" s="14"/>
      <c r="B1087" s="24"/>
      <c r="E1087" s="25"/>
    </row>
    <row r="1088" spans="1:5" s="22" customFormat="1" x14ac:dyDescent="0.25">
      <c r="A1088" s="14"/>
      <c r="B1088" s="24"/>
      <c r="E1088" s="25"/>
    </row>
    <row r="1089" spans="1:5" s="22" customFormat="1" x14ac:dyDescent="0.25">
      <c r="A1089" s="14"/>
      <c r="B1089" s="24"/>
      <c r="E1089" s="25"/>
    </row>
    <row r="1090" spans="1:5" s="22" customFormat="1" x14ac:dyDescent="0.25">
      <c r="A1090" s="14"/>
      <c r="B1090" s="24"/>
      <c r="E1090" s="25"/>
    </row>
    <row r="1091" spans="1:5" s="22" customFormat="1" x14ac:dyDescent="0.25">
      <c r="A1091" s="14"/>
      <c r="B1091" s="24"/>
      <c r="E1091" s="25"/>
    </row>
    <row r="1092" spans="1:5" s="22" customFormat="1" x14ac:dyDescent="0.25">
      <c r="A1092" s="14"/>
      <c r="B1092" s="24"/>
      <c r="E1092" s="25"/>
    </row>
    <row r="1093" spans="1:5" s="22" customFormat="1" x14ac:dyDescent="0.25">
      <c r="A1093" s="14"/>
      <c r="B1093" s="24"/>
      <c r="E1093" s="25"/>
    </row>
    <row r="1094" spans="1:5" s="22" customFormat="1" x14ac:dyDescent="0.25">
      <c r="A1094" s="14"/>
      <c r="B1094" s="24"/>
      <c r="E1094" s="25"/>
    </row>
    <row r="1095" spans="1:5" s="22" customFormat="1" x14ac:dyDescent="0.25">
      <c r="A1095" s="14"/>
      <c r="B1095" s="24"/>
      <c r="E1095" s="25"/>
    </row>
    <row r="1096" spans="1:5" s="22" customFormat="1" x14ac:dyDescent="0.25">
      <c r="A1096" s="14"/>
      <c r="B1096" s="24"/>
      <c r="E1096" s="25"/>
    </row>
    <row r="1097" spans="1:5" s="22" customFormat="1" x14ac:dyDescent="0.25">
      <c r="A1097" s="14"/>
      <c r="B1097" s="24"/>
      <c r="E1097" s="25"/>
    </row>
    <row r="1098" spans="1:5" s="22" customFormat="1" x14ac:dyDescent="0.25">
      <c r="A1098" s="14"/>
      <c r="B1098" s="24"/>
      <c r="E1098" s="25"/>
    </row>
    <row r="1099" spans="1:5" s="22" customFormat="1" x14ac:dyDescent="0.25">
      <c r="A1099" s="14"/>
      <c r="B1099" s="24"/>
      <c r="E1099" s="25"/>
    </row>
    <row r="1100" spans="1:5" s="22" customFormat="1" x14ac:dyDescent="0.25">
      <c r="A1100" s="14"/>
      <c r="B1100" s="24"/>
      <c r="E1100" s="25"/>
    </row>
    <row r="1101" spans="1:5" s="22" customFormat="1" x14ac:dyDescent="0.25">
      <c r="A1101" s="14"/>
      <c r="B1101" s="24"/>
      <c r="E1101" s="25"/>
    </row>
    <row r="1102" spans="1:5" s="22" customFormat="1" x14ac:dyDescent="0.25">
      <c r="A1102" s="14"/>
      <c r="B1102" s="24"/>
      <c r="E1102" s="25"/>
    </row>
    <row r="1103" spans="1:5" s="22" customFormat="1" x14ac:dyDescent="0.25">
      <c r="A1103" s="14"/>
      <c r="B1103" s="24"/>
      <c r="E1103" s="25"/>
    </row>
    <row r="1104" spans="1:5" s="22" customFormat="1" x14ac:dyDescent="0.25">
      <c r="A1104" s="14"/>
      <c r="B1104" s="24"/>
      <c r="E1104" s="25"/>
    </row>
    <row r="1105" spans="1:5" s="22" customFormat="1" x14ac:dyDescent="0.25">
      <c r="A1105" s="14"/>
      <c r="B1105" s="24"/>
      <c r="E1105" s="25"/>
    </row>
    <row r="1106" spans="1:5" s="22" customFormat="1" x14ac:dyDescent="0.25">
      <c r="A1106" s="14"/>
      <c r="B1106" s="24"/>
      <c r="E1106" s="25"/>
    </row>
    <row r="1107" spans="1:5" s="22" customFormat="1" x14ac:dyDescent="0.25">
      <c r="A1107" s="14"/>
      <c r="B1107" s="24"/>
      <c r="E1107" s="25"/>
    </row>
    <row r="1108" spans="1:5" s="22" customFormat="1" x14ac:dyDescent="0.25">
      <c r="A1108" s="14"/>
      <c r="B1108" s="24"/>
      <c r="E1108" s="25"/>
    </row>
    <row r="1109" spans="1:5" s="22" customFormat="1" x14ac:dyDescent="0.25">
      <c r="A1109" s="14"/>
      <c r="B1109" s="24"/>
      <c r="E1109" s="25"/>
    </row>
    <row r="1110" spans="1:5" s="22" customFormat="1" x14ac:dyDescent="0.25">
      <c r="A1110" s="14"/>
      <c r="B1110" s="24"/>
      <c r="E1110" s="25"/>
    </row>
    <row r="1111" spans="1:5" s="22" customFormat="1" x14ac:dyDescent="0.25">
      <c r="A1111" s="14"/>
      <c r="B1111" s="24"/>
      <c r="E1111" s="25"/>
    </row>
    <row r="1112" spans="1:5" s="22" customFormat="1" x14ac:dyDescent="0.25">
      <c r="A1112" s="14"/>
      <c r="B1112" s="24"/>
      <c r="E1112" s="25"/>
    </row>
    <row r="1113" spans="1:5" s="22" customFormat="1" x14ac:dyDescent="0.25">
      <c r="A1113" s="14"/>
      <c r="B1113" s="24"/>
      <c r="E1113" s="25"/>
    </row>
    <row r="1114" spans="1:5" s="22" customFormat="1" x14ac:dyDescent="0.25">
      <c r="A1114" s="14"/>
      <c r="B1114" s="24"/>
      <c r="E1114" s="25"/>
    </row>
    <row r="1115" spans="1:5" s="22" customFormat="1" x14ac:dyDescent="0.25">
      <c r="A1115" s="14"/>
      <c r="B1115" s="24"/>
      <c r="E1115" s="25"/>
    </row>
    <row r="1116" spans="1:5" s="22" customFormat="1" x14ac:dyDescent="0.25">
      <c r="A1116" s="14"/>
      <c r="B1116" s="24"/>
      <c r="E1116" s="25"/>
    </row>
    <row r="1117" spans="1:5" s="22" customFormat="1" x14ac:dyDescent="0.25">
      <c r="A1117" s="14"/>
      <c r="B1117" s="24"/>
      <c r="E1117" s="25"/>
    </row>
    <row r="1118" spans="1:5" s="22" customFormat="1" x14ac:dyDescent="0.25">
      <c r="A1118" s="14"/>
      <c r="B1118" s="24"/>
      <c r="E1118" s="25"/>
    </row>
    <row r="1119" spans="1:5" s="22" customFormat="1" x14ac:dyDescent="0.25">
      <c r="A1119" s="14"/>
      <c r="B1119" s="24"/>
      <c r="E1119" s="25"/>
    </row>
    <row r="1120" spans="1:5" s="22" customFormat="1" x14ac:dyDescent="0.25">
      <c r="A1120" s="14"/>
      <c r="B1120" s="24"/>
      <c r="E1120" s="25"/>
    </row>
    <row r="1121" spans="1:5" s="22" customFormat="1" x14ac:dyDescent="0.25">
      <c r="A1121" s="14"/>
      <c r="B1121" s="24"/>
      <c r="E1121" s="25"/>
    </row>
    <row r="1122" spans="1:5" s="22" customFormat="1" x14ac:dyDescent="0.25">
      <c r="A1122" s="14"/>
      <c r="B1122" s="24"/>
      <c r="E1122" s="25"/>
    </row>
    <row r="1123" spans="1:5" s="22" customFormat="1" x14ac:dyDescent="0.25">
      <c r="A1123" s="14"/>
      <c r="B1123" s="24"/>
      <c r="E1123" s="25"/>
    </row>
    <row r="1124" spans="1:5" s="22" customFormat="1" x14ac:dyDescent="0.25">
      <c r="A1124" s="14"/>
      <c r="B1124" s="24"/>
      <c r="E1124" s="25"/>
    </row>
    <row r="1125" spans="1:5" s="22" customFormat="1" x14ac:dyDescent="0.25">
      <c r="A1125" s="14"/>
      <c r="B1125" s="24"/>
      <c r="E1125" s="25"/>
    </row>
    <row r="1126" spans="1:5" s="22" customFormat="1" x14ac:dyDescent="0.25">
      <c r="A1126" s="14"/>
      <c r="B1126" s="24"/>
      <c r="E1126" s="25"/>
    </row>
    <row r="1127" spans="1:5" s="22" customFormat="1" x14ac:dyDescent="0.25">
      <c r="A1127" s="14"/>
      <c r="B1127" s="24"/>
      <c r="E1127" s="25"/>
    </row>
    <row r="1128" spans="1:5" s="22" customFormat="1" x14ac:dyDescent="0.25">
      <c r="A1128" s="14"/>
      <c r="B1128" s="24"/>
      <c r="E1128" s="25"/>
    </row>
    <row r="1129" spans="1:5" s="22" customFormat="1" x14ac:dyDescent="0.25">
      <c r="A1129" s="14"/>
      <c r="B1129" s="24"/>
      <c r="E1129" s="25"/>
    </row>
    <row r="1130" spans="1:5" s="22" customFormat="1" x14ac:dyDescent="0.25">
      <c r="A1130" s="14"/>
      <c r="B1130" s="24"/>
      <c r="E1130" s="25"/>
    </row>
    <row r="1131" spans="1:5" s="22" customFormat="1" x14ac:dyDescent="0.25">
      <c r="A1131" s="14"/>
      <c r="B1131" s="24"/>
      <c r="E1131" s="25"/>
    </row>
    <row r="1132" spans="1:5" s="22" customFormat="1" x14ac:dyDescent="0.25">
      <c r="A1132" s="14"/>
      <c r="B1132" s="24"/>
      <c r="E1132" s="25"/>
    </row>
    <row r="1133" spans="1:5" s="22" customFormat="1" x14ac:dyDescent="0.25">
      <c r="A1133" s="14"/>
      <c r="B1133" s="24"/>
      <c r="E1133" s="25"/>
    </row>
    <row r="1134" spans="1:5" s="22" customFormat="1" x14ac:dyDescent="0.25">
      <c r="A1134" s="14"/>
      <c r="B1134" s="24"/>
      <c r="E1134" s="25"/>
    </row>
    <row r="1135" spans="1:5" s="22" customFormat="1" x14ac:dyDescent="0.25">
      <c r="A1135" s="14"/>
      <c r="B1135" s="24"/>
      <c r="E1135" s="25"/>
    </row>
    <row r="1136" spans="1:5" s="22" customFormat="1" x14ac:dyDescent="0.25">
      <c r="A1136" s="14"/>
      <c r="B1136" s="24"/>
      <c r="E1136" s="25"/>
    </row>
    <row r="1137" spans="1:5" s="22" customFormat="1" x14ac:dyDescent="0.25">
      <c r="A1137" s="14"/>
      <c r="B1137" s="24"/>
      <c r="E1137" s="25"/>
    </row>
    <row r="1138" spans="1:5" s="22" customFormat="1" x14ac:dyDescent="0.25">
      <c r="A1138" s="14"/>
      <c r="B1138" s="24"/>
      <c r="E1138" s="25"/>
    </row>
    <row r="1139" spans="1:5" s="22" customFormat="1" x14ac:dyDescent="0.25">
      <c r="A1139" s="14"/>
      <c r="B1139" s="24"/>
      <c r="E1139" s="25"/>
    </row>
    <row r="1140" spans="1:5" s="22" customFormat="1" x14ac:dyDescent="0.25">
      <c r="A1140" s="14"/>
      <c r="B1140" s="24"/>
      <c r="E1140" s="25"/>
    </row>
    <row r="1141" spans="1:5" s="22" customFormat="1" x14ac:dyDescent="0.25">
      <c r="A1141" s="14"/>
      <c r="B1141" s="24"/>
      <c r="E1141" s="25"/>
    </row>
    <row r="1142" spans="1:5" s="22" customFormat="1" x14ac:dyDescent="0.25">
      <c r="A1142" s="14"/>
      <c r="B1142" s="24"/>
      <c r="E1142" s="25"/>
    </row>
    <row r="1143" spans="1:5" s="22" customFormat="1" x14ac:dyDescent="0.25">
      <c r="A1143" s="14"/>
      <c r="B1143" s="24"/>
      <c r="E1143" s="25"/>
    </row>
    <row r="1144" spans="1:5" s="22" customFormat="1" x14ac:dyDescent="0.25">
      <c r="A1144" s="14"/>
      <c r="B1144" s="24"/>
      <c r="E1144" s="25"/>
    </row>
    <row r="1145" spans="1:5" s="22" customFormat="1" x14ac:dyDescent="0.25">
      <c r="A1145" s="14"/>
      <c r="B1145" s="24"/>
      <c r="E1145" s="25"/>
    </row>
    <row r="1146" spans="1:5" s="22" customFormat="1" x14ac:dyDescent="0.25">
      <c r="A1146" s="14"/>
      <c r="B1146" s="24"/>
      <c r="E1146" s="25"/>
    </row>
    <row r="1147" spans="1:5" s="22" customFormat="1" x14ac:dyDescent="0.25">
      <c r="A1147" s="14"/>
      <c r="B1147" s="24"/>
      <c r="E1147" s="25"/>
    </row>
    <row r="1148" spans="1:5" s="22" customFormat="1" x14ac:dyDescent="0.25">
      <c r="A1148" s="14"/>
      <c r="B1148" s="24"/>
      <c r="E1148" s="25"/>
    </row>
    <row r="1149" spans="1:5" s="22" customFormat="1" x14ac:dyDescent="0.25">
      <c r="A1149" s="14"/>
      <c r="B1149" s="24"/>
      <c r="E1149" s="25"/>
    </row>
    <row r="1150" spans="1:5" s="22" customFormat="1" x14ac:dyDescent="0.25">
      <c r="A1150" s="14"/>
      <c r="B1150" s="24"/>
      <c r="E1150" s="25"/>
    </row>
    <row r="1151" spans="1:5" s="22" customFormat="1" x14ac:dyDescent="0.25">
      <c r="A1151" s="14"/>
      <c r="B1151" s="24"/>
      <c r="E1151" s="25"/>
    </row>
    <row r="1152" spans="1:5" s="22" customFormat="1" x14ac:dyDescent="0.25">
      <c r="A1152" s="14"/>
      <c r="B1152" s="24"/>
      <c r="E1152" s="25"/>
    </row>
    <row r="1153" spans="1:5" s="22" customFormat="1" x14ac:dyDescent="0.25">
      <c r="A1153" s="14"/>
      <c r="B1153" s="24"/>
      <c r="E1153" s="25"/>
    </row>
    <row r="1154" spans="1:5" s="22" customFormat="1" x14ac:dyDescent="0.25">
      <c r="A1154" s="14"/>
      <c r="B1154" s="24"/>
      <c r="E1154" s="25"/>
    </row>
    <row r="1155" spans="1:5" s="22" customFormat="1" x14ac:dyDescent="0.25">
      <c r="A1155" s="14"/>
      <c r="B1155" s="24"/>
      <c r="E1155" s="25"/>
    </row>
    <row r="1156" spans="1:5" s="22" customFormat="1" x14ac:dyDescent="0.25">
      <c r="A1156" s="14"/>
      <c r="B1156" s="24"/>
      <c r="E1156" s="25"/>
    </row>
    <row r="1157" spans="1:5" s="22" customFormat="1" x14ac:dyDescent="0.25">
      <c r="A1157" s="14"/>
      <c r="B1157" s="24"/>
      <c r="E1157" s="25"/>
    </row>
    <row r="1158" spans="1:5" s="22" customFormat="1" x14ac:dyDescent="0.25">
      <c r="A1158" s="14"/>
      <c r="B1158" s="24"/>
      <c r="E1158" s="25"/>
    </row>
    <row r="1159" spans="1:5" s="22" customFormat="1" x14ac:dyDescent="0.25">
      <c r="A1159" s="14"/>
      <c r="B1159" s="24"/>
      <c r="E1159" s="25"/>
    </row>
    <row r="1160" spans="1:5" s="22" customFormat="1" x14ac:dyDescent="0.25">
      <c r="A1160" s="14"/>
      <c r="B1160" s="24"/>
      <c r="E1160" s="25"/>
    </row>
    <row r="1161" spans="1:5" s="22" customFormat="1" x14ac:dyDescent="0.25">
      <c r="A1161" s="14"/>
      <c r="B1161" s="24"/>
      <c r="E1161" s="25"/>
    </row>
    <row r="1162" spans="1:5" s="22" customFormat="1" x14ac:dyDescent="0.25">
      <c r="A1162" s="14"/>
      <c r="B1162" s="24"/>
      <c r="E1162" s="25"/>
    </row>
    <row r="1163" spans="1:5" s="22" customFormat="1" x14ac:dyDescent="0.25">
      <c r="A1163" s="14"/>
      <c r="B1163" s="24"/>
      <c r="E1163" s="25"/>
    </row>
    <row r="1164" spans="1:5" s="22" customFormat="1" x14ac:dyDescent="0.25">
      <c r="A1164" s="14"/>
      <c r="B1164" s="24"/>
      <c r="E1164" s="25"/>
    </row>
    <row r="1165" spans="1:5" s="22" customFormat="1" x14ac:dyDescent="0.25">
      <c r="A1165" s="14"/>
      <c r="B1165" s="24"/>
      <c r="E1165" s="25"/>
    </row>
    <row r="1166" spans="1:5" s="22" customFormat="1" x14ac:dyDescent="0.25">
      <c r="A1166" s="14"/>
      <c r="B1166" s="24"/>
      <c r="E1166" s="25"/>
    </row>
    <row r="1167" spans="1:5" s="22" customFormat="1" x14ac:dyDescent="0.25">
      <c r="A1167" s="14"/>
      <c r="B1167" s="24"/>
      <c r="E1167" s="25"/>
    </row>
    <row r="1168" spans="1:5" s="22" customFormat="1" x14ac:dyDescent="0.25">
      <c r="A1168" s="14"/>
      <c r="B1168" s="24"/>
      <c r="E1168" s="25"/>
    </row>
    <row r="1169" spans="1:5" s="22" customFormat="1" x14ac:dyDescent="0.25">
      <c r="A1169" s="14"/>
      <c r="B1169" s="24"/>
      <c r="E1169" s="25"/>
    </row>
    <row r="1170" spans="1:5" s="22" customFormat="1" x14ac:dyDescent="0.25">
      <c r="A1170" s="14"/>
      <c r="B1170" s="24"/>
      <c r="E1170" s="25"/>
    </row>
    <row r="1171" spans="1:5" s="22" customFormat="1" x14ac:dyDescent="0.25">
      <c r="A1171" s="14"/>
      <c r="B1171" s="24"/>
      <c r="E1171" s="25"/>
    </row>
    <row r="1172" spans="1:5" s="22" customFormat="1" x14ac:dyDescent="0.25">
      <c r="A1172" s="14"/>
      <c r="B1172" s="24"/>
      <c r="E1172" s="25"/>
    </row>
    <row r="1173" spans="1:5" s="22" customFormat="1" x14ac:dyDescent="0.25">
      <c r="A1173" s="14"/>
      <c r="B1173" s="24"/>
      <c r="E1173" s="25"/>
    </row>
    <row r="1174" spans="1:5" s="22" customFormat="1" x14ac:dyDescent="0.25">
      <c r="A1174" s="14"/>
      <c r="B1174" s="24"/>
      <c r="E1174" s="25"/>
    </row>
    <row r="1175" spans="1:5" s="22" customFormat="1" x14ac:dyDescent="0.25">
      <c r="A1175" s="14"/>
      <c r="B1175" s="24"/>
      <c r="E1175" s="25"/>
    </row>
    <row r="1176" spans="1:5" s="22" customFormat="1" x14ac:dyDescent="0.25">
      <c r="A1176" s="14"/>
      <c r="B1176" s="24"/>
      <c r="E1176" s="25"/>
    </row>
    <row r="1177" spans="1:5" s="22" customFormat="1" x14ac:dyDescent="0.25">
      <c r="A1177" s="14"/>
      <c r="B1177" s="24"/>
      <c r="E1177" s="25"/>
    </row>
    <row r="1178" spans="1:5" s="22" customFormat="1" x14ac:dyDescent="0.25">
      <c r="A1178" s="14"/>
      <c r="B1178" s="24"/>
      <c r="E1178" s="25"/>
    </row>
    <row r="1179" spans="1:5" s="22" customFormat="1" x14ac:dyDescent="0.25">
      <c r="A1179" s="14"/>
      <c r="B1179" s="24"/>
      <c r="E1179" s="25"/>
    </row>
    <row r="1180" spans="1:5" s="22" customFormat="1" x14ac:dyDescent="0.25">
      <c r="A1180" s="14"/>
      <c r="B1180" s="24"/>
      <c r="E1180" s="25"/>
    </row>
    <row r="1181" spans="1:5" s="22" customFormat="1" x14ac:dyDescent="0.25">
      <c r="A1181" s="14"/>
      <c r="B1181" s="24"/>
      <c r="E1181" s="25"/>
    </row>
    <row r="1182" spans="1:5" s="22" customFormat="1" x14ac:dyDescent="0.25">
      <c r="A1182" s="14"/>
      <c r="B1182" s="24"/>
      <c r="E1182" s="25"/>
    </row>
    <row r="1183" spans="1:5" s="22" customFormat="1" x14ac:dyDescent="0.25">
      <c r="A1183" s="14"/>
      <c r="B1183" s="24"/>
      <c r="E1183" s="25"/>
    </row>
    <row r="1184" spans="1:5" s="22" customFormat="1" x14ac:dyDescent="0.25">
      <c r="A1184" s="14"/>
      <c r="B1184" s="24"/>
      <c r="E1184" s="25"/>
    </row>
    <row r="1185" spans="1:5" s="22" customFormat="1" x14ac:dyDescent="0.25">
      <c r="A1185" s="14"/>
      <c r="B1185" s="24"/>
      <c r="E1185" s="25"/>
    </row>
    <row r="1186" spans="1:5" s="22" customFormat="1" x14ac:dyDescent="0.25">
      <c r="A1186" s="14"/>
      <c r="B1186" s="24"/>
      <c r="E1186" s="25"/>
    </row>
    <row r="1187" spans="1:5" s="22" customFormat="1" x14ac:dyDescent="0.25">
      <c r="A1187" s="14"/>
      <c r="B1187" s="24"/>
      <c r="E1187" s="25"/>
    </row>
    <row r="1188" spans="1:5" s="22" customFormat="1" x14ac:dyDescent="0.25">
      <c r="A1188" s="14"/>
      <c r="B1188" s="24"/>
      <c r="E1188" s="25"/>
    </row>
    <row r="1189" spans="1:5" s="22" customFormat="1" x14ac:dyDescent="0.25">
      <c r="A1189" s="14"/>
      <c r="B1189" s="24"/>
      <c r="E1189" s="25"/>
    </row>
    <row r="1190" spans="1:5" s="22" customFormat="1" x14ac:dyDescent="0.25">
      <c r="A1190" s="14"/>
      <c r="B1190" s="24"/>
      <c r="E1190" s="25"/>
    </row>
    <row r="1191" spans="1:5" s="22" customFormat="1" x14ac:dyDescent="0.25">
      <c r="A1191" s="14"/>
      <c r="B1191" s="24"/>
      <c r="E1191" s="25"/>
    </row>
    <row r="1192" spans="1:5" s="22" customFormat="1" x14ac:dyDescent="0.25">
      <c r="A1192" s="14"/>
      <c r="B1192" s="24"/>
      <c r="E1192" s="25"/>
    </row>
    <row r="1193" spans="1:5" s="22" customFormat="1" x14ac:dyDescent="0.25">
      <c r="A1193" s="14"/>
      <c r="B1193" s="24"/>
      <c r="E1193" s="25"/>
    </row>
    <row r="1194" spans="1:5" s="22" customFormat="1" x14ac:dyDescent="0.25">
      <c r="A1194" s="14"/>
      <c r="B1194" s="24"/>
      <c r="E1194" s="25"/>
    </row>
    <row r="1195" spans="1:5" s="22" customFormat="1" x14ac:dyDescent="0.25">
      <c r="A1195" s="14"/>
      <c r="B1195" s="24"/>
      <c r="E1195" s="25"/>
    </row>
    <row r="1196" spans="1:5" s="22" customFormat="1" x14ac:dyDescent="0.25">
      <c r="A1196" s="14"/>
      <c r="B1196" s="24"/>
      <c r="E1196" s="25"/>
    </row>
    <row r="1197" spans="1:5" s="22" customFormat="1" x14ac:dyDescent="0.25">
      <c r="A1197" s="14"/>
      <c r="B1197" s="24"/>
      <c r="E1197" s="25"/>
    </row>
    <row r="1198" spans="1:5" s="22" customFormat="1" x14ac:dyDescent="0.25">
      <c r="A1198" s="14"/>
      <c r="B1198" s="24"/>
      <c r="E1198" s="25"/>
    </row>
    <row r="1199" spans="1:5" s="22" customFormat="1" x14ac:dyDescent="0.25">
      <c r="A1199" s="14"/>
      <c r="B1199" s="24"/>
      <c r="E1199" s="25"/>
    </row>
    <row r="1200" spans="1:5" s="22" customFormat="1" x14ac:dyDescent="0.25">
      <c r="A1200" s="14"/>
      <c r="B1200" s="24"/>
      <c r="E1200" s="25"/>
    </row>
    <row r="1201" spans="1:5" s="22" customFormat="1" x14ac:dyDescent="0.25">
      <c r="A1201" s="14"/>
      <c r="B1201" s="24"/>
      <c r="E1201" s="25"/>
    </row>
    <row r="1202" spans="1:5" s="22" customFormat="1" x14ac:dyDescent="0.25">
      <c r="A1202" s="14"/>
      <c r="B1202" s="24"/>
      <c r="E1202" s="25"/>
    </row>
    <row r="1203" spans="1:5" s="22" customFormat="1" x14ac:dyDescent="0.25">
      <c r="A1203" s="14"/>
      <c r="B1203" s="24"/>
      <c r="E1203" s="25"/>
    </row>
    <row r="1204" spans="1:5" s="22" customFormat="1" x14ac:dyDescent="0.25">
      <c r="A1204" s="14"/>
      <c r="B1204" s="24"/>
      <c r="E1204" s="25"/>
    </row>
    <row r="1205" spans="1:5" s="22" customFormat="1" x14ac:dyDescent="0.25">
      <c r="A1205" s="14"/>
      <c r="B1205" s="24"/>
      <c r="E1205" s="25"/>
    </row>
    <row r="1206" spans="1:5" s="22" customFormat="1" x14ac:dyDescent="0.25">
      <c r="A1206" s="14"/>
      <c r="B1206" s="24"/>
      <c r="E1206" s="25"/>
    </row>
    <row r="1207" spans="1:5" s="22" customFormat="1" x14ac:dyDescent="0.25">
      <c r="A1207" s="14"/>
      <c r="B1207" s="24"/>
      <c r="E1207" s="25"/>
    </row>
    <row r="1208" spans="1:5" s="22" customFormat="1" x14ac:dyDescent="0.25">
      <c r="A1208" s="14"/>
      <c r="B1208" s="24"/>
      <c r="E1208" s="25"/>
    </row>
    <row r="1209" spans="1:5" s="22" customFormat="1" x14ac:dyDescent="0.25">
      <c r="A1209" s="14"/>
      <c r="B1209" s="24"/>
      <c r="E1209" s="25"/>
    </row>
    <row r="1210" spans="1:5" s="22" customFormat="1" x14ac:dyDescent="0.25">
      <c r="A1210" s="14"/>
      <c r="B1210" s="24"/>
      <c r="E1210" s="25"/>
    </row>
    <row r="1211" spans="1:5" s="22" customFormat="1" x14ac:dyDescent="0.25">
      <c r="A1211" s="14"/>
      <c r="B1211" s="24"/>
      <c r="E1211" s="25"/>
    </row>
    <row r="1212" spans="1:5" s="22" customFormat="1" x14ac:dyDescent="0.25">
      <c r="A1212" s="14"/>
      <c r="B1212" s="24"/>
      <c r="E1212" s="25"/>
    </row>
    <row r="1213" spans="1:5" s="22" customFormat="1" x14ac:dyDescent="0.25">
      <c r="A1213" s="14"/>
      <c r="B1213" s="24"/>
      <c r="E1213" s="25"/>
    </row>
    <row r="1214" spans="1:5" s="22" customFormat="1" x14ac:dyDescent="0.25">
      <c r="A1214" s="14"/>
      <c r="B1214" s="24"/>
      <c r="E1214" s="25"/>
    </row>
    <row r="1215" spans="1:5" s="22" customFormat="1" x14ac:dyDescent="0.25">
      <c r="A1215" s="14"/>
      <c r="B1215" s="24"/>
      <c r="E1215" s="25"/>
    </row>
    <row r="1216" spans="1:5" s="22" customFormat="1" x14ac:dyDescent="0.25">
      <c r="A1216" s="14"/>
      <c r="B1216" s="24"/>
      <c r="E1216" s="25"/>
    </row>
    <row r="1217" spans="1:5" s="22" customFormat="1" x14ac:dyDescent="0.25">
      <c r="A1217" s="14"/>
      <c r="B1217" s="24"/>
      <c r="E1217" s="25"/>
    </row>
  </sheetData>
  <sheetProtection password="C964" sheet="1" objects="1" scenarios="1" selectLockedCells="1" selectUnlockedCells="1"/>
  <sortState ref="A6:S46">
    <sortCondition descending="1" ref="E6:E46"/>
    <sortCondition descending="1" ref="F6:F46"/>
  </sortState>
  <mergeCells count="11">
    <mergeCell ref="P2:Q2"/>
    <mergeCell ref="B4:B5"/>
    <mergeCell ref="C4:C5"/>
    <mergeCell ref="D4:D5"/>
    <mergeCell ref="E4:E5"/>
    <mergeCell ref="N2:O2"/>
    <mergeCell ref="C1:F1"/>
    <mergeCell ref="C2:F2"/>
    <mergeCell ref="G2:L2"/>
    <mergeCell ref="F4:F5"/>
    <mergeCell ref="C3:D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I29"/>
  <sheetViews>
    <sheetView workbookViewId="0">
      <selection activeCell="H33" sqref="H33"/>
    </sheetView>
  </sheetViews>
  <sheetFormatPr defaultRowHeight="15" x14ac:dyDescent="0.25"/>
  <cols>
    <col min="8" max="8" width="35" bestFit="1" customWidth="1"/>
  </cols>
  <sheetData>
    <row r="5" spans="8:9" x14ac:dyDescent="0.25">
      <c r="H5" s="36" t="s">
        <v>36</v>
      </c>
      <c r="I5" s="34" t="s">
        <v>2</v>
      </c>
    </row>
    <row r="6" spans="8:9" x14ac:dyDescent="0.25">
      <c r="H6" s="37" t="s">
        <v>35</v>
      </c>
      <c r="I6" s="34" t="s">
        <v>2</v>
      </c>
    </row>
    <row r="7" spans="8:9" x14ac:dyDescent="0.25">
      <c r="H7" s="36" t="s">
        <v>18</v>
      </c>
      <c r="I7" s="34" t="s">
        <v>6</v>
      </c>
    </row>
    <row r="8" spans="8:9" x14ac:dyDescent="0.25">
      <c r="H8" s="37" t="s">
        <v>16</v>
      </c>
      <c r="I8" s="34" t="s">
        <v>6</v>
      </c>
    </row>
    <row r="9" spans="8:9" x14ac:dyDescent="0.25">
      <c r="H9" s="36" t="s">
        <v>31</v>
      </c>
      <c r="I9" s="34" t="s">
        <v>6</v>
      </c>
    </row>
    <row r="10" spans="8:9" x14ac:dyDescent="0.25">
      <c r="H10" s="36" t="s">
        <v>25</v>
      </c>
      <c r="I10" s="34" t="s">
        <v>6</v>
      </c>
    </row>
    <row r="11" spans="8:9" x14ac:dyDescent="0.25">
      <c r="H11" s="37" t="s">
        <v>42</v>
      </c>
      <c r="I11" s="34" t="s">
        <v>6</v>
      </c>
    </row>
    <row r="12" spans="8:9" x14ac:dyDescent="0.25">
      <c r="H12" s="36" t="s">
        <v>29</v>
      </c>
      <c r="I12" s="34" t="s">
        <v>9</v>
      </c>
    </row>
    <row r="13" spans="8:9" x14ac:dyDescent="0.25">
      <c r="H13" s="37" t="s">
        <v>40</v>
      </c>
      <c r="I13" s="34" t="s">
        <v>41</v>
      </c>
    </row>
    <row r="14" spans="8:9" x14ac:dyDescent="0.25">
      <c r="H14" s="37" t="s">
        <v>20</v>
      </c>
      <c r="I14" s="34" t="s">
        <v>3</v>
      </c>
    </row>
    <row r="15" spans="8:9" x14ac:dyDescent="0.25">
      <c r="H15" s="36" t="s">
        <v>34</v>
      </c>
      <c r="I15" s="34" t="s">
        <v>3</v>
      </c>
    </row>
    <row r="16" spans="8:9" x14ac:dyDescent="0.25">
      <c r="H16" s="36" t="s">
        <v>19</v>
      </c>
      <c r="I16" s="34" t="s">
        <v>3</v>
      </c>
    </row>
    <row r="17" spans="8:9" x14ac:dyDescent="0.25">
      <c r="H17" s="36" t="s">
        <v>23</v>
      </c>
      <c r="I17" s="34" t="s">
        <v>10</v>
      </c>
    </row>
    <row r="18" spans="8:9" x14ac:dyDescent="0.25">
      <c r="H18" s="36" t="s">
        <v>38</v>
      </c>
      <c r="I18" s="34" t="s">
        <v>10</v>
      </c>
    </row>
    <row r="19" spans="8:9" x14ac:dyDescent="0.25">
      <c r="H19" s="36" t="s">
        <v>15</v>
      </c>
      <c r="I19" s="34" t="s">
        <v>10</v>
      </c>
    </row>
    <row r="20" spans="8:9" x14ac:dyDescent="0.25">
      <c r="H20" s="36" t="s">
        <v>21</v>
      </c>
      <c r="I20" s="34" t="s">
        <v>10</v>
      </c>
    </row>
    <row r="21" spans="8:9" x14ac:dyDescent="0.25">
      <c r="H21" s="36" t="s">
        <v>39</v>
      </c>
      <c r="I21" s="34" t="s">
        <v>10</v>
      </c>
    </row>
    <row r="22" spans="8:9" x14ac:dyDescent="0.25">
      <c r="H22" s="36" t="s">
        <v>22</v>
      </c>
      <c r="I22" s="34" t="s">
        <v>10</v>
      </c>
    </row>
    <row r="23" spans="8:9" x14ac:dyDescent="0.25">
      <c r="H23" s="36" t="s">
        <v>28</v>
      </c>
      <c r="I23" s="34" t="s">
        <v>10</v>
      </c>
    </row>
    <row r="24" spans="8:9" x14ac:dyDescent="0.25">
      <c r="H24" s="36" t="s">
        <v>26</v>
      </c>
      <c r="I24" s="34" t="s">
        <v>27</v>
      </c>
    </row>
    <row r="25" spans="8:9" x14ac:dyDescent="0.25">
      <c r="H25" s="36" t="s">
        <v>33</v>
      </c>
      <c r="I25" s="34" t="s">
        <v>27</v>
      </c>
    </row>
    <row r="26" spans="8:9" x14ac:dyDescent="0.25">
      <c r="H26" s="36" t="s">
        <v>37</v>
      </c>
      <c r="I26" s="34" t="s">
        <v>14</v>
      </c>
    </row>
    <row r="27" spans="8:9" x14ac:dyDescent="0.25">
      <c r="H27" s="36" t="s">
        <v>32</v>
      </c>
      <c r="I27" s="34" t="s">
        <v>13</v>
      </c>
    </row>
    <row r="28" spans="8:9" x14ac:dyDescent="0.25">
      <c r="H28" s="39" t="s">
        <v>17</v>
      </c>
      <c r="I28" s="32" t="s">
        <v>11</v>
      </c>
    </row>
    <row r="29" spans="8:9" x14ac:dyDescent="0.25">
      <c r="H29" s="38" t="s">
        <v>24</v>
      </c>
      <c r="I29" s="32" t="s">
        <v>12</v>
      </c>
    </row>
  </sheetData>
  <sortState ref="H5:I29">
    <sortCondition ref="I5:I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Società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2023-11-29T15:54:36Z</dcterms:modified>
</cp:coreProperties>
</file>