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315" yWindow="-105" windowWidth="28950" windowHeight="13680"/>
  </bookViews>
  <sheets>
    <sheet name="Società" sheetId="4" r:id="rId1"/>
    <sheet name="Foglio2" sheetId="5" r:id="rId2"/>
  </sheets>
  <calcPr calcId="145621"/>
</workbook>
</file>

<file path=xl/calcChain.xml><?xml version="1.0" encoding="utf-8"?>
<calcChain xmlns="http://schemas.openxmlformats.org/spreadsheetml/2006/main">
  <c r="F9" i="4" l="1"/>
  <c r="F13" i="4"/>
  <c r="F7" i="4"/>
  <c r="F17" i="4"/>
  <c r="F19" i="4"/>
  <c r="E19" i="4"/>
  <c r="E13" i="4"/>
  <c r="F14" i="4"/>
  <c r="F8" i="4"/>
  <c r="F34" i="4"/>
  <c r="F36" i="4"/>
  <c r="F37" i="4"/>
  <c r="F26" i="4"/>
  <c r="F27" i="4"/>
  <c r="F30" i="4"/>
  <c r="F35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33" i="4"/>
  <c r="E37" i="4"/>
  <c r="E26" i="4"/>
  <c r="E27" i="4"/>
  <c r="E30" i="4"/>
  <c r="E35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F11" i="4" l="1"/>
  <c r="F6" i="4"/>
  <c r="F24" i="4" l="1"/>
  <c r="F16" i="4"/>
  <c r="F23" i="4"/>
  <c r="F22" i="4"/>
  <c r="F15" i="4"/>
  <c r="F21" i="4"/>
  <c r="E12" i="4" l="1"/>
  <c r="F12" i="4"/>
  <c r="E28" i="4"/>
  <c r="F28" i="4"/>
  <c r="E18" i="4"/>
  <c r="F18" i="4"/>
  <c r="E33" i="4"/>
  <c r="E29" i="4"/>
  <c r="F29" i="4"/>
  <c r="E31" i="4"/>
  <c r="F31" i="4"/>
  <c r="E36" i="4"/>
  <c r="E25" i="4" l="1"/>
  <c r="F25" i="4"/>
  <c r="E10" i="4"/>
  <c r="F10" i="4"/>
  <c r="E20" i="4"/>
  <c r="F20" i="4"/>
  <c r="E32" i="4"/>
  <c r="F32" i="4"/>
  <c r="E8" i="4"/>
  <c r="E34" i="4"/>
</calcChain>
</file>

<file path=xl/sharedStrings.xml><?xml version="1.0" encoding="utf-8"?>
<sst xmlns="http://schemas.openxmlformats.org/spreadsheetml/2006/main" count="94" uniqueCount="67">
  <si>
    <t>Società</t>
  </si>
  <si>
    <t>Prov</t>
  </si>
  <si>
    <t>RA</t>
  </si>
  <si>
    <t>TOT</t>
  </si>
  <si>
    <t>Pos</t>
  </si>
  <si>
    <t>GE</t>
  </si>
  <si>
    <t>N. 
Gare</t>
  </si>
  <si>
    <t>LIGURIA</t>
  </si>
  <si>
    <t>GR</t>
  </si>
  <si>
    <t>VE</t>
  </si>
  <si>
    <t>SV</t>
  </si>
  <si>
    <t>SP</t>
  </si>
  <si>
    <t>CLASSIFICA PER SOCIETA'</t>
  </si>
  <si>
    <t>LAZIO</t>
  </si>
  <si>
    <t>RM</t>
  </si>
  <si>
    <t>NA</t>
  </si>
  <si>
    <t>SA</t>
  </si>
  <si>
    <t>CAMPANIA</t>
  </si>
  <si>
    <t>Trofeo Nessun Dorma</t>
  </si>
  <si>
    <t>COPPA ITALIA DI PESCA CON CANNA DA RIVA 2024</t>
  </si>
  <si>
    <t>Trofeo 
LNI Cogoleto</t>
  </si>
  <si>
    <t>Memorial Giorgio Gorziglia</t>
  </si>
  <si>
    <t>Trofeo 
Katia Visora</t>
  </si>
  <si>
    <t>16 Trofeo Amo d'Oro</t>
  </si>
  <si>
    <t>Trofeo Vesuvius</t>
  </si>
  <si>
    <t>Trofeo Marenostrum</t>
  </si>
  <si>
    <t>Trofeo 
Città di Civitavecchia</t>
  </si>
  <si>
    <t>Trofeo Arechi Veret</t>
  </si>
  <si>
    <t>Amo D'Oro S.P.S.D.</t>
  </si>
  <si>
    <t>Il Palamito A.S.D.</t>
  </si>
  <si>
    <t>Amici Del Mare A.S.D.</t>
  </si>
  <si>
    <t>Csrc Portuali</t>
  </si>
  <si>
    <t>TO</t>
  </si>
  <si>
    <t>Circ. Nautico Ilva</t>
  </si>
  <si>
    <t>Multedo Cpsd</t>
  </si>
  <si>
    <t>G.D.P.  LNI Spotorno</t>
  </si>
  <si>
    <t>C.N. Sampierdarenese</t>
  </si>
  <si>
    <t>Pra' sapello</t>
  </si>
  <si>
    <t>LNI SESTRI PONENTE</t>
  </si>
  <si>
    <t>ARPSD PALMARESE</t>
  </si>
  <si>
    <t>SPAM SSD</t>
  </si>
  <si>
    <t xml:space="preserve">Cannisti Smal'S </t>
  </si>
  <si>
    <t>Sps Arechi Salerno</t>
  </si>
  <si>
    <t xml:space="preserve">La Mestrina A.S.D. </t>
  </si>
  <si>
    <t xml:space="preserve">Team Blue Marlin Roma Ggianty </t>
  </si>
  <si>
    <t xml:space="preserve">Ombrone A.P.S.D. </t>
  </si>
  <si>
    <t xml:space="preserve">Team Caprice A.S.D. </t>
  </si>
  <si>
    <t>Mare Nostrum 2011 A.S.D.</t>
  </si>
  <si>
    <t>Emozioni Blu A.S.D.</t>
  </si>
  <si>
    <t xml:space="preserve">Lenza Stabiese A.S.D. </t>
  </si>
  <si>
    <t>Lega Navale Italiana Pozzuoli ASD</t>
  </si>
  <si>
    <t>Canna Da Riva ASD</t>
  </si>
  <si>
    <t>Lenza Adratica ASD</t>
  </si>
  <si>
    <t>BA</t>
  </si>
  <si>
    <t>Lenza Salentina ASD</t>
  </si>
  <si>
    <t>LE</t>
  </si>
  <si>
    <t>Circolo Mare Vivo Taranto</t>
  </si>
  <si>
    <t>TA</t>
  </si>
  <si>
    <t>ME</t>
  </si>
  <si>
    <t>provvisoria fino al 25 ottobre 2024</t>
  </si>
  <si>
    <t>Trofeo 
Giacopello</t>
  </si>
  <si>
    <t>Club Cervia</t>
  </si>
  <si>
    <t>Il Porticciolo</t>
  </si>
  <si>
    <t>LI</t>
  </si>
  <si>
    <t>Lo Squalo</t>
  </si>
  <si>
    <t>Circolo Della Pesca</t>
  </si>
  <si>
    <t>LNI Cogoleto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</si>
</sst>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trike/>
      <sz val="11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medium">
        <color theme="3" tint="-0.249977111117893"/>
      </left>
      <right/>
      <top/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24997711111789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Fill="1" applyProtection="1">
      <protection locked="0"/>
    </xf>
    <xf numFmtId="0" fontId="12" fillId="0" borderId="0" xfId="0" applyFont="1"/>
    <xf numFmtId="0" fontId="13" fillId="0" borderId="0" xfId="0" applyFont="1" applyFill="1" applyBorder="1"/>
    <xf numFmtId="0" fontId="12" fillId="0" borderId="1" xfId="0" applyFont="1" applyBorder="1" applyAlignment="1">
      <alignment horizontal="center" vertical="center"/>
    </xf>
    <xf numFmtId="0" fontId="9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/>
    <xf numFmtId="0" fontId="0" fillId="0" borderId="0" xfId="0" applyFont="1"/>
    <xf numFmtId="0" fontId="12" fillId="0" borderId="3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4" borderId="0" xfId="0" applyFont="1" applyFill="1" applyBorder="1"/>
    <xf numFmtId="0" fontId="12" fillId="0" borderId="0" xfId="0" applyFont="1" applyFill="1"/>
    <xf numFmtId="0" fontId="5" fillId="0" borderId="0" xfId="0" applyFont="1" applyFill="1"/>
    <xf numFmtId="0" fontId="11" fillId="0" borderId="8" xfId="0" applyNumberFormat="1" applyFont="1" applyFill="1" applyBorder="1" applyAlignment="1" applyProtection="1">
      <alignment horizont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/>
    <xf numFmtId="0" fontId="11" fillId="0" borderId="4" xfId="0" applyFont="1" applyFill="1" applyBorder="1" applyAlignment="1" applyProtection="1">
      <alignment horizontal="center" vertical="center"/>
      <protection locked="0"/>
    </xf>
    <xf numFmtId="3" fontId="11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8" xfId="0" applyNumberFormat="1" applyFont="1" applyFill="1" applyBorder="1" applyAlignment="1" applyProtection="1">
      <alignment horizontal="left" vertical="center"/>
      <protection locked="0"/>
    </xf>
    <xf numFmtId="4" fontId="12" fillId="0" borderId="19" xfId="0" applyNumberFormat="1" applyFont="1" applyFill="1" applyBorder="1"/>
    <xf numFmtId="0" fontId="0" fillId="0" borderId="0" xfId="0" applyFont="1" applyBorder="1"/>
    <xf numFmtId="4" fontId="12" fillId="0" borderId="22" xfId="0" applyNumberFormat="1" applyFont="1" applyFill="1" applyBorder="1"/>
    <xf numFmtId="0" fontId="7" fillId="0" borderId="27" xfId="0" applyFont="1" applyFill="1" applyBorder="1" applyAlignment="1">
      <alignment horizontal="center" vertical="center" wrapText="1"/>
    </xf>
    <xf numFmtId="14" fontId="6" fillId="0" borderId="31" xfId="0" applyNumberFormat="1" applyFont="1" applyFill="1" applyBorder="1" applyAlignment="1">
      <alignment horizontal="center" vertical="center" wrapText="1"/>
    </xf>
    <xf numFmtId="14" fontId="6" fillId="0" borderId="32" xfId="0" applyNumberFormat="1" applyFont="1" applyFill="1" applyBorder="1" applyAlignment="1">
      <alignment horizontal="center" vertical="center" wrapText="1"/>
    </xf>
    <xf numFmtId="14" fontId="6" fillId="0" borderId="28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/>
    <xf numFmtId="4" fontId="4" fillId="5" borderId="17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14" fontId="6" fillId="0" borderId="29" xfId="0" applyNumberFormat="1" applyFont="1" applyFill="1" applyBorder="1" applyAlignment="1">
      <alignment horizontal="center" vertical="center" wrapText="1"/>
    </xf>
    <xf numFmtId="14" fontId="6" fillId="0" borderId="30" xfId="0" applyNumberFormat="1" applyFont="1" applyFill="1" applyBorder="1" applyAlignment="1">
      <alignment horizontal="center" vertical="center" wrapText="1"/>
    </xf>
    <xf numFmtId="14" fontId="6" fillId="0" borderId="33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/>
    <xf numFmtId="4" fontId="12" fillId="0" borderId="23" xfId="0" applyNumberFormat="1" applyFont="1" applyFill="1" applyBorder="1"/>
    <xf numFmtId="4" fontId="19" fillId="0" borderId="6" xfId="0" applyNumberFormat="1" applyFont="1" applyFill="1" applyBorder="1"/>
    <xf numFmtId="4" fontId="12" fillId="0" borderId="18" xfId="0" applyNumberFormat="1" applyFont="1" applyFill="1" applyBorder="1"/>
    <xf numFmtId="4" fontId="19" fillId="0" borderId="18" xfId="0" applyNumberFormat="1" applyFont="1" applyFill="1" applyBorder="1"/>
    <xf numFmtId="4" fontId="12" fillId="0" borderId="21" xfId="0" applyNumberFormat="1" applyFont="1" applyFill="1" applyBorder="1"/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 wrapText="1"/>
    </xf>
    <xf numFmtId="14" fontId="6" fillId="6" borderId="30" xfId="0" applyNumberFormat="1" applyFont="1" applyFill="1" applyBorder="1" applyAlignment="1">
      <alignment horizontal="center" vertical="center" wrapText="1"/>
    </xf>
    <xf numFmtId="4" fontId="12" fillId="6" borderId="6" xfId="0" applyNumberFormat="1" applyFont="1" applyFill="1" applyBorder="1"/>
    <xf numFmtId="4" fontId="12" fillId="6" borderId="18" xfId="0" applyNumberFormat="1" applyFont="1" applyFill="1" applyBorder="1"/>
    <xf numFmtId="0" fontId="6" fillId="6" borderId="8" xfId="0" applyFont="1" applyFill="1" applyBorder="1" applyAlignment="1">
      <alignment horizontal="center" vertical="center"/>
    </xf>
    <xf numFmtId="4" fontId="12" fillId="0" borderId="0" xfId="0" applyNumberFormat="1" applyFont="1" applyFill="1" applyBorder="1"/>
    <xf numFmtId="4" fontId="12" fillId="6" borderId="0" xfId="0" applyNumberFormat="1" applyFont="1" applyFill="1" applyBorder="1"/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18" fillId="6" borderId="39" xfId="0" applyFont="1" applyFill="1" applyBorder="1" applyAlignment="1">
      <alignment horizontal="center" vertical="center"/>
    </xf>
    <xf numFmtId="4" fontId="12" fillId="6" borderId="40" xfId="0" applyNumberFormat="1" applyFont="1" applyFill="1" applyBorder="1"/>
    <xf numFmtId="4" fontId="12" fillId="0" borderId="41" xfId="0" applyNumberFormat="1" applyFont="1" applyFill="1" applyBorder="1"/>
    <xf numFmtId="14" fontId="6" fillId="0" borderId="37" xfId="0" applyNumberFormat="1" applyFont="1" applyFill="1" applyBorder="1" applyAlignment="1">
      <alignment horizontal="center" vertical="center" wrapText="1"/>
    </xf>
    <xf numFmtId="14" fontId="6" fillId="6" borderId="3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1" fillId="7" borderId="5" xfId="0" applyNumberFormat="1" applyFont="1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2" fillId="7" borderId="3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5F8EE"/>
      <color rgb="FFFFCCFF"/>
      <color rgb="FFEFECF4"/>
      <color rgb="FFCC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52915</xdr:rowOff>
    </xdr:from>
    <xdr:to>
      <xdr:col>2</xdr:col>
      <xdr:colOff>485853</xdr:colOff>
      <xdr:row>2</xdr:row>
      <xdr:rowOff>219075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2915"/>
          <a:ext cx="904953" cy="871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6"/>
  <sheetViews>
    <sheetView showGridLines="0" tabSelected="1" zoomScaleNormal="100" workbookViewId="0">
      <pane xSplit="6" ySplit="5" topLeftCell="G6" activePane="bottomRight" state="frozen"/>
      <selection pane="topRight" activeCell="I1" sqref="I1"/>
      <selection pane="bottomLeft" activeCell="A6" sqref="A6"/>
      <selection pane="bottomRight" activeCell="D9" sqref="D9"/>
    </sheetView>
  </sheetViews>
  <sheetFormatPr defaultRowHeight="15" x14ac:dyDescent="0.25"/>
  <cols>
    <col min="1" max="1" width="3.28515625" style="12" customWidth="1"/>
    <col min="2" max="2" width="4.85546875" style="6" customWidth="1"/>
    <col min="3" max="3" width="36.28515625" customWidth="1"/>
    <col min="4" max="4" width="5.42578125" customWidth="1"/>
    <col min="5" max="5" width="9.85546875" style="4" customWidth="1"/>
    <col min="6" max="6" width="13.5703125" customWidth="1"/>
    <col min="7" max="13" width="14.42578125" style="18" customWidth="1"/>
    <col min="14" max="14" width="14.42578125" style="20" customWidth="1"/>
    <col min="15" max="18" width="14.42578125" style="17" customWidth="1"/>
    <col min="19" max="19" width="15.5703125" style="17" customWidth="1"/>
  </cols>
  <sheetData>
    <row r="1" spans="1:20" ht="40.5" customHeight="1" x14ac:dyDescent="0.25">
      <c r="A1" s="5"/>
      <c r="C1" s="75" t="s">
        <v>19</v>
      </c>
      <c r="D1" s="75"/>
      <c r="E1" s="75"/>
      <c r="F1" s="75"/>
      <c r="G1"/>
      <c r="H1"/>
      <c r="I1"/>
      <c r="J1"/>
      <c r="K1"/>
      <c r="L1"/>
      <c r="M1"/>
      <c r="O1"/>
      <c r="P1"/>
      <c r="Q1"/>
      <c r="R1"/>
      <c r="S1"/>
    </row>
    <row r="2" spans="1:20" s="3" customFormat="1" ht="15" customHeight="1" x14ac:dyDescent="0.25">
      <c r="A2" s="9"/>
      <c r="B2" s="7"/>
      <c r="C2" s="76" t="s">
        <v>12</v>
      </c>
      <c r="D2" s="76"/>
      <c r="E2" s="76"/>
      <c r="F2" s="76"/>
      <c r="G2" s="72" t="s">
        <v>7</v>
      </c>
      <c r="H2" s="73"/>
      <c r="I2" s="73"/>
      <c r="J2" s="73"/>
      <c r="K2" s="74"/>
      <c r="L2" s="63" t="s">
        <v>13</v>
      </c>
      <c r="M2" s="63" t="s">
        <v>13</v>
      </c>
      <c r="N2" s="72" t="s">
        <v>17</v>
      </c>
      <c r="O2" s="73"/>
      <c r="P2" s="74"/>
      <c r="Q2" s="56"/>
      <c r="R2" s="56"/>
      <c r="S2" s="57"/>
    </row>
    <row r="3" spans="1:20" s="1" customFormat="1" ht="37.5" customHeight="1" thickBot="1" x14ac:dyDescent="0.3">
      <c r="A3" s="10"/>
      <c r="B3" s="8"/>
      <c r="C3" s="79" t="s">
        <v>59</v>
      </c>
      <c r="D3" s="79"/>
      <c r="E3" s="40"/>
      <c r="F3" s="41"/>
      <c r="G3" s="42" t="s">
        <v>5</v>
      </c>
      <c r="H3" s="42" t="s">
        <v>5</v>
      </c>
      <c r="I3" s="42" t="s">
        <v>5</v>
      </c>
      <c r="J3" s="42" t="s">
        <v>5</v>
      </c>
      <c r="K3" s="42" t="s">
        <v>10</v>
      </c>
      <c r="L3" s="80" t="s">
        <v>14</v>
      </c>
      <c r="M3" s="58" t="s">
        <v>14</v>
      </c>
      <c r="N3" s="53" t="s">
        <v>15</v>
      </c>
      <c r="O3" s="54" t="s">
        <v>15</v>
      </c>
      <c r="P3" s="54" t="s">
        <v>16</v>
      </c>
      <c r="Q3" s="54"/>
      <c r="R3" s="55"/>
      <c r="S3" s="42"/>
    </row>
    <row r="4" spans="1:20" s="2" customFormat="1" ht="39" customHeight="1" x14ac:dyDescent="0.25">
      <c r="A4" s="11"/>
      <c r="B4" s="66" t="s">
        <v>4</v>
      </c>
      <c r="C4" s="68" t="s">
        <v>0</v>
      </c>
      <c r="D4" s="68" t="s">
        <v>1</v>
      </c>
      <c r="E4" s="70" t="s">
        <v>6</v>
      </c>
      <c r="F4" s="77" t="s">
        <v>3</v>
      </c>
      <c r="G4" s="43" t="s">
        <v>20</v>
      </c>
      <c r="H4" s="43" t="s">
        <v>21</v>
      </c>
      <c r="I4" s="43" t="s">
        <v>22</v>
      </c>
      <c r="J4" s="43" t="s">
        <v>18</v>
      </c>
      <c r="K4" s="43" t="s">
        <v>23</v>
      </c>
      <c r="L4" s="59" t="s">
        <v>26</v>
      </c>
      <c r="M4" s="59" t="s">
        <v>60</v>
      </c>
      <c r="N4" s="34" t="s">
        <v>24</v>
      </c>
      <c r="O4" s="34" t="s">
        <v>25</v>
      </c>
      <c r="P4" s="34" t="s">
        <v>27</v>
      </c>
      <c r="Q4" s="34"/>
      <c r="R4" s="34"/>
      <c r="S4" s="43"/>
    </row>
    <row r="5" spans="1:20" s="16" customFormat="1" ht="15" customHeight="1" thickBot="1" x14ac:dyDescent="0.3">
      <c r="A5" s="15"/>
      <c r="B5" s="67"/>
      <c r="C5" s="69"/>
      <c r="D5" s="69"/>
      <c r="E5" s="71"/>
      <c r="F5" s="78"/>
      <c r="G5" s="37">
        <v>45242</v>
      </c>
      <c r="H5" s="44">
        <v>45256</v>
      </c>
      <c r="I5" s="45">
        <v>45466</v>
      </c>
      <c r="J5" s="45">
        <v>45472</v>
      </c>
      <c r="K5" s="45">
        <v>45207</v>
      </c>
      <c r="L5" s="60">
        <v>45375</v>
      </c>
      <c r="M5" s="84">
        <v>45437</v>
      </c>
      <c r="N5" s="83">
        <v>45396</v>
      </c>
      <c r="O5" s="35">
        <v>45452</v>
      </c>
      <c r="P5" s="35">
        <v>45536</v>
      </c>
      <c r="Q5" s="36"/>
      <c r="R5" s="37"/>
      <c r="S5" s="46"/>
    </row>
    <row r="6" spans="1:20" s="13" customFormat="1" x14ac:dyDescent="0.25">
      <c r="A6" s="12"/>
      <c r="B6" s="86">
        <v>1</v>
      </c>
      <c r="C6" s="87" t="s">
        <v>50</v>
      </c>
      <c r="D6" s="88" t="s">
        <v>15</v>
      </c>
      <c r="E6" s="28">
        <v>3</v>
      </c>
      <c r="F6" s="39">
        <f>L6+N6+P6</f>
        <v>260.77499999999998</v>
      </c>
      <c r="G6" s="47"/>
      <c r="H6" s="47"/>
      <c r="I6" s="47"/>
      <c r="J6" s="47"/>
      <c r="K6" s="47"/>
      <c r="L6" s="61">
        <v>99</v>
      </c>
      <c r="M6" s="61"/>
      <c r="N6" s="31">
        <v>50.400000000000006</v>
      </c>
      <c r="O6" s="38">
        <v>22.5</v>
      </c>
      <c r="P6" s="31">
        <v>111.375</v>
      </c>
      <c r="Q6" s="31"/>
      <c r="R6" s="33"/>
      <c r="S6" s="48"/>
      <c r="T6" s="20"/>
    </row>
    <row r="7" spans="1:20" s="21" customFormat="1" x14ac:dyDescent="0.25">
      <c r="A7" s="12"/>
      <c r="B7" s="86">
        <v>2</v>
      </c>
      <c r="C7" s="87" t="s">
        <v>42</v>
      </c>
      <c r="D7" s="88" t="s">
        <v>16</v>
      </c>
      <c r="E7" s="28">
        <v>3</v>
      </c>
      <c r="F7" s="39">
        <f>L7+M7+P7</f>
        <v>242.13750000000005</v>
      </c>
      <c r="G7" s="47"/>
      <c r="H7" s="47"/>
      <c r="I7" s="47"/>
      <c r="J7" s="47"/>
      <c r="K7" s="47"/>
      <c r="L7" s="61">
        <v>86.625000000000014</v>
      </c>
      <c r="M7" s="61">
        <v>69.712500000000006</v>
      </c>
      <c r="N7" s="38">
        <v>25.200000000000003</v>
      </c>
      <c r="O7" s="38">
        <v>13</v>
      </c>
      <c r="P7" s="31">
        <v>85.800000000000011</v>
      </c>
      <c r="Q7" s="31"/>
      <c r="R7" s="33"/>
      <c r="S7" s="47"/>
      <c r="T7" s="20"/>
    </row>
    <row r="8" spans="1:20" s="13" customFormat="1" x14ac:dyDescent="0.25">
      <c r="A8" s="12"/>
      <c r="B8" s="89">
        <v>3</v>
      </c>
      <c r="C8" s="87" t="s">
        <v>35</v>
      </c>
      <c r="D8" s="88" t="s">
        <v>10</v>
      </c>
      <c r="E8" s="28">
        <f>COUNT(G8:S8)</f>
        <v>3</v>
      </c>
      <c r="F8" s="39">
        <f>SUM(G8:S8)</f>
        <v>226.40625</v>
      </c>
      <c r="G8" s="47"/>
      <c r="H8" s="47">
        <v>92.4</v>
      </c>
      <c r="I8" s="47">
        <v>53.15625</v>
      </c>
      <c r="J8" s="47"/>
      <c r="K8" s="47"/>
      <c r="L8" s="61"/>
      <c r="M8" s="61">
        <v>80.850000000000009</v>
      </c>
      <c r="N8" s="31"/>
      <c r="O8" s="31"/>
      <c r="P8" s="31"/>
      <c r="Q8" s="31"/>
      <c r="R8" s="33"/>
      <c r="S8" s="47"/>
    </row>
    <row r="9" spans="1:20" s="13" customFormat="1" x14ac:dyDescent="0.25">
      <c r="A9" s="12"/>
      <c r="B9" s="14">
        <v>4</v>
      </c>
      <c r="C9" s="29" t="s">
        <v>66</v>
      </c>
      <c r="D9" s="27" t="s">
        <v>5</v>
      </c>
      <c r="E9" s="28">
        <v>3</v>
      </c>
      <c r="F9" s="39">
        <f>H9+I9+M9</f>
        <v>218.10000000000002</v>
      </c>
      <c r="G9" s="49">
        <v>32</v>
      </c>
      <c r="H9" s="47">
        <v>105.1875</v>
      </c>
      <c r="I9" s="47">
        <v>63</v>
      </c>
      <c r="J9" s="49">
        <v>35.4375</v>
      </c>
      <c r="K9" s="49">
        <v>23.625</v>
      </c>
      <c r="L9" s="81"/>
      <c r="M9" s="65">
        <v>49.912500000000009</v>
      </c>
      <c r="N9" s="82"/>
      <c r="O9" s="31"/>
      <c r="P9" s="31"/>
      <c r="Q9" s="31"/>
      <c r="R9" s="33"/>
      <c r="S9" s="47"/>
      <c r="T9" s="20"/>
    </row>
    <row r="10" spans="1:20" s="13" customFormat="1" x14ac:dyDescent="0.25">
      <c r="A10" s="26"/>
      <c r="B10" s="85">
        <v>5</v>
      </c>
      <c r="C10" s="29" t="s">
        <v>30</v>
      </c>
      <c r="D10" s="27" t="s">
        <v>2</v>
      </c>
      <c r="E10" s="28">
        <f>COUNT(G10:S10)</f>
        <v>3</v>
      </c>
      <c r="F10" s="39">
        <f>SUM(G10:S10)</f>
        <v>191.81250000000006</v>
      </c>
      <c r="G10" s="47"/>
      <c r="H10" s="47">
        <v>80.437500000000014</v>
      </c>
      <c r="I10" s="31"/>
      <c r="J10" s="47"/>
      <c r="K10" s="47"/>
      <c r="L10" s="61">
        <v>37.125000000000007</v>
      </c>
      <c r="M10" s="61"/>
      <c r="N10" s="31"/>
      <c r="O10" s="31"/>
      <c r="P10" s="31">
        <v>74.250000000000014</v>
      </c>
      <c r="Q10" s="31"/>
      <c r="R10" s="33"/>
      <c r="S10" s="47"/>
    </row>
    <row r="11" spans="1:20" s="13" customFormat="1" x14ac:dyDescent="0.25">
      <c r="A11" s="12"/>
      <c r="B11" s="85">
        <v>6</v>
      </c>
      <c r="C11" s="29" t="s">
        <v>48</v>
      </c>
      <c r="D11" s="27" t="s">
        <v>15</v>
      </c>
      <c r="E11" s="28">
        <v>3</v>
      </c>
      <c r="F11" s="39">
        <f>L11+N11+P11</f>
        <v>191.8125</v>
      </c>
      <c r="G11" s="47"/>
      <c r="H11" s="47"/>
      <c r="I11" s="47"/>
      <c r="J11" s="47"/>
      <c r="K11" s="47"/>
      <c r="L11" s="61">
        <v>23.1</v>
      </c>
      <c r="M11" s="61"/>
      <c r="N11" s="31">
        <v>43.3125</v>
      </c>
      <c r="O11" s="38">
        <v>28</v>
      </c>
      <c r="P11" s="31">
        <v>125.4</v>
      </c>
      <c r="Q11" s="31"/>
      <c r="R11" s="33"/>
      <c r="S11" s="47"/>
      <c r="T11" s="20"/>
    </row>
    <row r="12" spans="1:20" s="13" customFormat="1" x14ac:dyDescent="0.25">
      <c r="A12" s="12"/>
      <c r="B12" s="85">
        <v>7</v>
      </c>
      <c r="C12" s="30" t="s">
        <v>41</v>
      </c>
      <c r="D12" s="25" t="s">
        <v>15</v>
      </c>
      <c r="E12" s="28">
        <f>COUNT(G12:S12)</f>
        <v>3</v>
      </c>
      <c r="F12" s="39">
        <f>SUM(G12:S12)</f>
        <v>179.21250000000003</v>
      </c>
      <c r="G12" s="47"/>
      <c r="H12" s="47"/>
      <c r="I12" s="47"/>
      <c r="J12" s="47"/>
      <c r="K12" s="47"/>
      <c r="L12" s="61">
        <v>112.20000000000002</v>
      </c>
      <c r="M12" s="62"/>
      <c r="N12" s="31">
        <v>30.712500000000002</v>
      </c>
      <c r="O12" s="31"/>
      <c r="P12" s="31">
        <v>36.300000000000004</v>
      </c>
      <c r="Q12" s="31"/>
      <c r="R12" s="33"/>
      <c r="S12" s="47"/>
      <c r="T12" s="20"/>
    </row>
    <row r="13" spans="1:20" s="13" customFormat="1" x14ac:dyDescent="0.25">
      <c r="A13" s="12"/>
      <c r="B13" s="85">
        <v>8</v>
      </c>
      <c r="C13" s="30" t="s">
        <v>51</v>
      </c>
      <c r="D13" s="25" t="s">
        <v>14</v>
      </c>
      <c r="E13" s="28">
        <f>COUNT(G13:S13)</f>
        <v>3</v>
      </c>
      <c r="F13" s="39">
        <f>SUM(G13:S13)</f>
        <v>126.63750000000002</v>
      </c>
      <c r="G13" s="47"/>
      <c r="H13" s="64"/>
      <c r="I13" s="47"/>
      <c r="J13" s="47"/>
      <c r="K13" s="50"/>
      <c r="L13" s="61">
        <v>29.700000000000003</v>
      </c>
      <c r="M13" s="61">
        <v>33.412500000000001</v>
      </c>
      <c r="N13" s="31"/>
      <c r="O13" s="31"/>
      <c r="P13" s="31">
        <v>63.525000000000006</v>
      </c>
      <c r="Q13" s="31"/>
      <c r="R13" s="33"/>
      <c r="S13" s="47"/>
      <c r="T13" s="20"/>
    </row>
    <row r="14" spans="1:20" s="20" customFormat="1" x14ac:dyDescent="0.25">
      <c r="A14" s="12"/>
      <c r="B14" s="85">
        <v>9</v>
      </c>
      <c r="C14" s="30" t="s">
        <v>28</v>
      </c>
      <c r="D14" s="25" t="s">
        <v>32</v>
      </c>
      <c r="E14" s="28">
        <v>3</v>
      </c>
      <c r="F14" s="39">
        <f>G14+H14+M14</f>
        <v>95.962500000000006</v>
      </c>
      <c r="G14" s="31">
        <v>26.25</v>
      </c>
      <c r="H14" s="31">
        <v>49.5</v>
      </c>
      <c r="I14" s="38">
        <v>10.631250000000001</v>
      </c>
      <c r="J14" s="51">
        <v>18.900000000000002</v>
      </c>
      <c r="K14" s="51">
        <v>16.537500000000001</v>
      </c>
      <c r="L14" s="62"/>
      <c r="M14" s="62">
        <v>20.212500000000002</v>
      </c>
      <c r="N14" s="31"/>
      <c r="O14" s="31"/>
      <c r="P14" s="31"/>
      <c r="Q14" s="31"/>
      <c r="R14" s="33"/>
      <c r="S14" s="47"/>
      <c r="T14" s="13"/>
    </row>
    <row r="15" spans="1:20" s="13" customFormat="1" x14ac:dyDescent="0.25">
      <c r="A15" s="12"/>
      <c r="B15" s="85">
        <v>10</v>
      </c>
      <c r="C15" s="30" t="s">
        <v>47</v>
      </c>
      <c r="D15" s="25" t="s">
        <v>16</v>
      </c>
      <c r="E15" s="28">
        <v>3</v>
      </c>
      <c r="F15" s="39">
        <f>L15+O15+P15</f>
        <v>22</v>
      </c>
      <c r="G15" s="47"/>
      <c r="H15" s="47"/>
      <c r="I15" s="47"/>
      <c r="J15" s="47"/>
      <c r="K15" s="47"/>
      <c r="L15" s="61">
        <v>4.95</v>
      </c>
      <c r="M15" s="62"/>
      <c r="N15" s="38">
        <v>3.1500000000000004</v>
      </c>
      <c r="O15" s="31">
        <v>5.5</v>
      </c>
      <c r="P15" s="31">
        <v>11.55</v>
      </c>
      <c r="Q15" s="31"/>
      <c r="R15" s="33"/>
      <c r="S15" s="47"/>
      <c r="T15" s="20"/>
    </row>
    <row r="16" spans="1:20" s="20" customFormat="1" x14ac:dyDescent="0.25">
      <c r="A16" s="12"/>
      <c r="B16" s="85">
        <v>11</v>
      </c>
      <c r="C16" s="30" t="s">
        <v>38</v>
      </c>
      <c r="D16" s="25" t="s">
        <v>5</v>
      </c>
      <c r="E16" s="28">
        <v>2</v>
      </c>
      <c r="F16" s="39">
        <f>H16+J16</f>
        <v>111.30000000000001</v>
      </c>
      <c r="G16" s="47"/>
      <c r="H16" s="47">
        <v>69.300000000000011</v>
      </c>
      <c r="I16" s="31"/>
      <c r="J16" s="50">
        <v>42</v>
      </c>
      <c r="K16" s="51">
        <v>31.5</v>
      </c>
      <c r="L16" s="62"/>
      <c r="M16" s="62"/>
      <c r="N16" s="31"/>
      <c r="O16" s="31"/>
      <c r="P16" s="31"/>
      <c r="Q16" s="31"/>
      <c r="R16" s="33"/>
      <c r="S16" s="47"/>
    </row>
    <row r="17" spans="1:20" s="20" customFormat="1" x14ac:dyDescent="0.25">
      <c r="A17" s="12"/>
      <c r="B17" s="85">
        <v>12</v>
      </c>
      <c r="C17" s="30" t="s">
        <v>33</v>
      </c>
      <c r="D17" s="25" t="s">
        <v>5</v>
      </c>
      <c r="E17" s="28">
        <v>2</v>
      </c>
      <c r="F17" s="39">
        <f>H17+I17</f>
        <v>84.9375</v>
      </c>
      <c r="G17" s="31"/>
      <c r="H17" s="31">
        <v>40.837500000000006</v>
      </c>
      <c r="I17" s="31">
        <v>44.1</v>
      </c>
      <c r="J17" s="51">
        <v>29.400000000000002</v>
      </c>
      <c r="K17" s="50"/>
      <c r="L17" s="62"/>
      <c r="M17" s="62"/>
      <c r="N17" s="31"/>
      <c r="O17" s="31"/>
      <c r="P17" s="31"/>
      <c r="Q17" s="31"/>
      <c r="R17" s="33"/>
      <c r="S17" s="47"/>
      <c r="T17" s="13"/>
    </row>
    <row r="18" spans="1:20" s="13" customFormat="1" x14ac:dyDescent="0.25">
      <c r="A18" s="12"/>
      <c r="B18" s="85">
        <v>13</v>
      </c>
      <c r="C18" s="29" t="s">
        <v>45</v>
      </c>
      <c r="D18" s="25" t="s">
        <v>8</v>
      </c>
      <c r="E18" s="28">
        <f>COUNT(G18:S18)</f>
        <v>2</v>
      </c>
      <c r="F18" s="39">
        <f>SUM(G18:S18)</f>
        <v>71.775000000000006</v>
      </c>
      <c r="G18" s="31"/>
      <c r="H18" s="47"/>
      <c r="I18" s="47"/>
      <c r="J18" s="47"/>
      <c r="K18" s="47"/>
      <c r="L18" s="61">
        <v>45.375000000000007</v>
      </c>
      <c r="M18" s="61">
        <v>26.400000000000002</v>
      </c>
      <c r="N18" s="31"/>
      <c r="O18" s="31"/>
      <c r="P18" s="31"/>
      <c r="Q18" s="31"/>
      <c r="R18" s="33"/>
      <c r="S18" s="47"/>
      <c r="T18" s="20"/>
    </row>
    <row r="19" spans="1:20" s="13" customFormat="1" x14ac:dyDescent="0.25">
      <c r="A19" s="12"/>
      <c r="B19" s="85">
        <v>14</v>
      </c>
      <c r="C19" s="29" t="s">
        <v>44</v>
      </c>
      <c r="D19" s="25" t="s">
        <v>14</v>
      </c>
      <c r="E19" s="28">
        <f>COUNT(G19:S19)</f>
        <v>2</v>
      </c>
      <c r="F19" s="39">
        <f>SUM(G19:S19)</f>
        <v>64.762500000000003</v>
      </c>
      <c r="G19" s="47"/>
      <c r="H19" s="47"/>
      <c r="I19" s="47"/>
      <c r="J19" s="47"/>
      <c r="K19" s="47"/>
      <c r="L19" s="61">
        <v>54.45</v>
      </c>
      <c r="M19" s="61">
        <v>10.312500000000002</v>
      </c>
      <c r="N19" s="31"/>
      <c r="O19" s="31"/>
      <c r="P19" s="31"/>
      <c r="Q19" s="31"/>
      <c r="R19" s="33"/>
      <c r="S19" s="47"/>
      <c r="T19" s="20"/>
    </row>
    <row r="20" spans="1:20" s="20" customFormat="1" x14ac:dyDescent="0.25">
      <c r="A20" s="12"/>
      <c r="B20" s="85">
        <v>15</v>
      </c>
      <c r="C20" s="30" t="s">
        <v>31</v>
      </c>
      <c r="D20" s="25" t="s">
        <v>2</v>
      </c>
      <c r="E20" s="28">
        <f>COUNT(G20:S20)</f>
        <v>2</v>
      </c>
      <c r="F20" s="39">
        <f>SUM(G20:S20)</f>
        <v>62.287500000000001</v>
      </c>
      <c r="G20" s="31"/>
      <c r="H20" s="31">
        <v>58.987500000000004</v>
      </c>
      <c r="I20" s="31"/>
      <c r="J20" s="50"/>
      <c r="K20" s="50"/>
      <c r="L20" s="62">
        <v>3.3000000000000003</v>
      </c>
      <c r="M20" s="62"/>
      <c r="N20" s="31"/>
      <c r="O20" s="31"/>
      <c r="P20" s="31"/>
      <c r="Q20" s="31"/>
      <c r="R20" s="33"/>
      <c r="S20" s="47"/>
      <c r="T20" s="13"/>
    </row>
    <row r="21" spans="1:20" s="20" customFormat="1" x14ac:dyDescent="0.25">
      <c r="A21" s="12"/>
      <c r="B21" s="85">
        <v>16</v>
      </c>
      <c r="C21" s="30" t="s">
        <v>36</v>
      </c>
      <c r="D21" s="25" t="s">
        <v>5</v>
      </c>
      <c r="E21" s="28">
        <v>2</v>
      </c>
      <c r="F21" s="39">
        <f>I21+J21</f>
        <v>52.237499999999997</v>
      </c>
      <c r="G21" s="38">
        <v>21</v>
      </c>
      <c r="H21" s="38">
        <v>9.9</v>
      </c>
      <c r="I21" s="31">
        <v>28.35</v>
      </c>
      <c r="J21" s="50">
        <v>23.887499999999999</v>
      </c>
      <c r="K21" s="51">
        <v>10.237500000000001</v>
      </c>
      <c r="L21" s="62"/>
      <c r="M21" s="62"/>
      <c r="N21" s="31"/>
      <c r="O21" s="31"/>
      <c r="P21" s="31"/>
      <c r="Q21" s="31"/>
      <c r="R21" s="33"/>
      <c r="S21" s="47"/>
      <c r="T21" s="13"/>
    </row>
    <row r="22" spans="1:20" s="20" customFormat="1" x14ac:dyDescent="0.25">
      <c r="A22" s="12"/>
      <c r="B22" s="85">
        <v>17</v>
      </c>
      <c r="C22" s="30" t="s">
        <v>40</v>
      </c>
      <c r="D22" s="25" t="s">
        <v>5</v>
      </c>
      <c r="E22" s="28">
        <v>2</v>
      </c>
      <c r="F22" s="39">
        <f>I22+K22</f>
        <v>26.381250000000001</v>
      </c>
      <c r="G22" s="31"/>
      <c r="H22" s="38">
        <v>3.3000000000000003</v>
      </c>
      <c r="I22" s="31">
        <v>21.65625</v>
      </c>
      <c r="J22" s="51">
        <v>1.8375000000000001</v>
      </c>
      <c r="K22" s="50">
        <v>4.7250000000000005</v>
      </c>
      <c r="L22" s="62"/>
      <c r="M22" s="62"/>
      <c r="N22" s="31"/>
      <c r="O22" s="31"/>
      <c r="P22" s="31"/>
      <c r="Q22" s="31"/>
      <c r="R22" s="33"/>
      <c r="S22" s="47"/>
    </row>
    <row r="23" spans="1:20" s="20" customFormat="1" x14ac:dyDescent="0.25">
      <c r="A23" s="12"/>
      <c r="B23" s="85">
        <v>18</v>
      </c>
      <c r="C23" s="30" t="s">
        <v>49</v>
      </c>
      <c r="D23" s="25" t="s">
        <v>15</v>
      </c>
      <c r="E23" s="28">
        <v>2</v>
      </c>
      <c r="F23" s="39">
        <f>N23+P23</f>
        <v>25.65</v>
      </c>
      <c r="G23" s="31"/>
      <c r="H23" s="31"/>
      <c r="I23" s="31"/>
      <c r="J23" s="50"/>
      <c r="K23" s="50"/>
      <c r="L23" s="62"/>
      <c r="M23" s="62"/>
      <c r="N23" s="31">
        <v>15.75</v>
      </c>
      <c r="O23" s="38">
        <v>9</v>
      </c>
      <c r="P23" s="31">
        <v>9.9</v>
      </c>
      <c r="Q23" s="31"/>
      <c r="R23" s="33"/>
      <c r="S23" s="47"/>
    </row>
    <row r="24" spans="1:20" s="20" customFormat="1" x14ac:dyDescent="0.25">
      <c r="A24" s="12"/>
      <c r="B24" s="85">
        <v>19</v>
      </c>
      <c r="C24" s="30" t="s">
        <v>39</v>
      </c>
      <c r="D24" s="25" t="s">
        <v>5</v>
      </c>
      <c r="E24" s="28">
        <v>2</v>
      </c>
      <c r="F24" s="39">
        <f>H24+J24</f>
        <v>15.3375</v>
      </c>
      <c r="G24" s="38">
        <v>2.25</v>
      </c>
      <c r="H24" s="31">
        <v>8.25</v>
      </c>
      <c r="I24" s="31"/>
      <c r="J24" s="50">
        <v>7.0875000000000004</v>
      </c>
      <c r="K24" s="50"/>
      <c r="L24" s="62"/>
      <c r="M24" s="62"/>
      <c r="N24" s="31"/>
      <c r="O24" s="31"/>
      <c r="P24" s="31"/>
      <c r="Q24" s="31"/>
      <c r="R24" s="33"/>
      <c r="S24" s="47"/>
    </row>
    <row r="25" spans="1:20" s="13" customFormat="1" x14ac:dyDescent="0.25">
      <c r="A25" s="12"/>
      <c r="B25" s="85">
        <v>20</v>
      </c>
      <c r="C25" s="30" t="s">
        <v>29</v>
      </c>
      <c r="D25" s="25" t="s">
        <v>11</v>
      </c>
      <c r="E25" s="28">
        <f>COUNT(G25:S25)</f>
        <v>1</v>
      </c>
      <c r="F25" s="39">
        <f>SUM(G25:S25)</f>
        <v>118.80000000000001</v>
      </c>
      <c r="G25" s="47"/>
      <c r="H25" s="47">
        <v>118.80000000000001</v>
      </c>
      <c r="I25" s="47"/>
      <c r="J25" s="50"/>
      <c r="K25" s="50"/>
      <c r="L25" s="61"/>
      <c r="M25" s="61"/>
      <c r="N25" s="31"/>
      <c r="O25" s="31"/>
      <c r="P25" s="64"/>
      <c r="Q25" s="31"/>
      <c r="R25" s="33"/>
      <c r="S25" s="47"/>
    </row>
    <row r="26" spans="1:20" s="13" customFormat="1" x14ac:dyDescent="0.25">
      <c r="A26" s="12"/>
      <c r="B26" s="85">
        <v>21</v>
      </c>
      <c r="C26" s="30" t="s">
        <v>61</v>
      </c>
      <c r="D26" s="25" t="s">
        <v>2</v>
      </c>
      <c r="E26" s="28">
        <f>COUNT(G26:S26)</f>
        <v>1</v>
      </c>
      <c r="F26" s="39">
        <f>SUM(G26:S26)</f>
        <v>105.60000000000001</v>
      </c>
      <c r="G26" s="47"/>
      <c r="H26" s="47"/>
      <c r="I26" s="47"/>
      <c r="J26" s="47"/>
      <c r="K26" s="47"/>
      <c r="L26" s="61"/>
      <c r="M26" s="61">
        <v>105.60000000000001</v>
      </c>
      <c r="N26" s="31"/>
      <c r="O26" s="31"/>
      <c r="P26" s="31"/>
      <c r="Q26" s="31"/>
      <c r="R26" s="33"/>
      <c r="S26" s="47"/>
    </row>
    <row r="27" spans="1:20" s="20" customFormat="1" x14ac:dyDescent="0.25">
      <c r="A27" s="12"/>
      <c r="B27" s="85">
        <v>22</v>
      </c>
      <c r="C27" s="30" t="s">
        <v>62</v>
      </c>
      <c r="D27" s="25" t="s">
        <v>63</v>
      </c>
      <c r="E27" s="28">
        <f>COUNT(G27:S27)</f>
        <v>1</v>
      </c>
      <c r="F27" s="39">
        <f>SUM(G27:S27)</f>
        <v>92.812500000000014</v>
      </c>
      <c r="G27" s="31"/>
      <c r="H27" s="31"/>
      <c r="I27" s="31"/>
      <c r="J27" s="50"/>
      <c r="K27" s="50"/>
      <c r="L27" s="62"/>
      <c r="M27" s="62">
        <v>92.812500000000014</v>
      </c>
      <c r="N27" s="31"/>
      <c r="O27" s="31"/>
      <c r="P27" s="31"/>
      <c r="Q27" s="31"/>
      <c r="R27" s="33"/>
      <c r="S27" s="47"/>
      <c r="T27" s="13"/>
    </row>
    <row r="28" spans="1:20" s="20" customFormat="1" x14ac:dyDescent="0.25">
      <c r="A28" s="12"/>
      <c r="B28" s="85">
        <v>23</v>
      </c>
      <c r="C28" s="30" t="s">
        <v>43</v>
      </c>
      <c r="D28" s="25" t="s">
        <v>9</v>
      </c>
      <c r="E28" s="28">
        <f>COUNT(G28:S28)</f>
        <v>1</v>
      </c>
      <c r="F28" s="39">
        <f>SUM(G28:S28)</f>
        <v>64.350000000000009</v>
      </c>
      <c r="G28" s="31"/>
      <c r="H28" s="31"/>
      <c r="I28" s="31"/>
      <c r="J28" s="50"/>
      <c r="K28" s="50"/>
      <c r="L28" s="62">
        <v>64.350000000000009</v>
      </c>
      <c r="M28" s="62"/>
      <c r="N28" s="31"/>
      <c r="O28" s="31"/>
      <c r="P28" s="31"/>
      <c r="Q28" s="31"/>
      <c r="R28" s="33"/>
      <c r="S28" s="47"/>
    </row>
    <row r="29" spans="1:20" s="20" customFormat="1" x14ac:dyDescent="0.25">
      <c r="A29" s="12"/>
      <c r="B29" s="85">
        <v>24</v>
      </c>
      <c r="C29" s="30" t="s">
        <v>52</v>
      </c>
      <c r="D29" s="25" t="s">
        <v>53</v>
      </c>
      <c r="E29" s="28">
        <f>COUNT(G29:S29)</f>
        <v>1</v>
      </c>
      <c r="F29" s="39">
        <f>SUM(G29:S29)</f>
        <v>44.550000000000004</v>
      </c>
      <c r="G29" s="31"/>
      <c r="H29" s="31"/>
      <c r="I29" s="31"/>
      <c r="J29" s="50"/>
      <c r="K29" s="50"/>
      <c r="L29" s="62"/>
      <c r="M29" s="62"/>
      <c r="N29" s="31"/>
      <c r="O29" s="31"/>
      <c r="P29" s="31">
        <v>44.550000000000004</v>
      </c>
      <c r="Q29" s="31"/>
      <c r="R29" s="33"/>
      <c r="S29" s="47"/>
    </row>
    <row r="30" spans="1:20" s="20" customFormat="1" x14ac:dyDescent="0.25">
      <c r="A30" s="12"/>
      <c r="B30" s="85">
        <v>25</v>
      </c>
      <c r="C30" s="30" t="s">
        <v>64</v>
      </c>
      <c r="D30" s="25" t="s">
        <v>9</v>
      </c>
      <c r="E30" s="28">
        <f>COUNT(G30:S30)</f>
        <v>1</v>
      </c>
      <c r="F30" s="39">
        <f>SUM(G30:S30)</f>
        <v>41.250000000000007</v>
      </c>
      <c r="G30" s="31"/>
      <c r="H30" s="31"/>
      <c r="I30" s="31"/>
      <c r="J30" s="50"/>
      <c r="K30" s="50"/>
      <c r="L30" s="62"/>
      <c r="M30" s="62">
        <v>41.250000000000007</v>
      </c>
      <c r="N30" s="31"/>
      <c r="O30" s="31"/>
      <c r="P30" s="31"/>
      <c r="Q30" s="31"/>
      <c r="R30" s="33"/>
      <c r="S30" s="47"/>
      <c r="T30" s="13"/>
    </row>
    <row r="31" spans="1:20" s="20" customFormat="1" x14ac:dyDescent="0.25">
      <c r="A31" s="12"/>
      <c r="B31" s="85">
        <v>26</v>
      </c>
      <c r="C31" s="30" t="s">
        <v>54</v>
      </c>
      <c r="D31" s="25" t="s">
        <v>55</v>
      </c>
      <c r="E31" s="28">
        <f>COUNT(G31:S31)</f>
        <v>1</v>
      </c>
      <c r="F31" s="39">
        <f>SUM(G31:S31)</f>
        <v>28.875</v>
      </c>
      <c r="G31" s="31"/>
      <c r="H31" s="31"/>
      <c r="I31" s="31"/>
      <c r="J31" s="50"/>
      <c r="K31" s="50"/>
      <c r="L31" s="62"/>
      <c r="M31" s="62"/>
      <c r="N31" s="31"/>
      <c r="O31" s="31"/>
      <c r="P31" s="31">
        <v>28.875</v>
      </c>
      <c r="Q31" s="31"/>
      <c r="R31" s="33"/>
      <c r="S31" s="47"/>
    </row>
    <row r="32" spans="1:20" s="20" customFormat="1" x14ac:dyDescent="0.25">
      <c r="A32" s="12"/>
      <c r="B32" s="85">
        <v>27</v>
      </c>
      <c r="C32" s="30" t="s">
        <v>34</v>
      </c>
      <c r="D32" s="25" t="s">
        <v>5</v>
      </c>
      <c r="E32" s="28">
        <f>COUNT(G32:S32)</f>
        <v>1</v>
      </c>
      <c r="F32" s="39">
        <f>SUM(G32:S32)</f>
        <v>25.987500000000004</v>
      </c>
      <c r="G32" s="31"/>
      <c r="H32" s="31">
        <v>25.987500000000004</v>
      </c>
      <c r="I32" s="31"/>
      <c r="J32" s="50"/>
      <c r="K32" s="50"/>
      <c r="L32" s="62"/>
      <c r="M32" s="62"/>
      <c r="N32" s="31"/>
      <c r="O32" s="31"/>
      <c r="P32" s="31"/>
      <c r="Q32" s="31"/>
      <c r="R32" s="33"/>
      <c r="S32" s="47"/>
      <c r="T32" s="13"/>
    </row>
    <row r="33" spans="1:20" s="20" customFormat="1" x14ac:dyDescent="0.25">
      <c r="A33" s="12"/>
      <c r="B33" s="85">
        <v>28</v>
      </c>
      <c r="C33" s="30" t="s">
        <v>46</v>
      </c>
      <c r="D33" s="25" t="s">
        <v>58</v>
      </c>
      <c r="E33" s="28">
        <f>COUNT(G33:S33)</f>
        <v>1</v>
      </c>
      <c r="F33" s="39">
        <f>SUM(G33:S33)</f>
        <v>17.325000000000003</v>
      </c>
      <c r="G33" s="31"/>
      <c r="H33" s="31"/>
      <c r="I33" s="31"/>
      <c r="J33" s="50"/>
      <c r="K33" s="50"/>
      <c r="L33" s="62">
        <v>17.325000000000003</v>
      </c>
      <c r="M33" s="62"/>
      <c r="N33" s="31"/>
      <c r="O33" s="31"/>
      <c r="P33" s="31"/>
      <c r="Q33" s="31"/>
      <c r="R33" s="33"/>
      <c r="S33" s="47"/>
    </row>
    <row r="34" spans="1:20" s="20" customFormat="1" x14ac:dyDescent="0.25">
      <c r="A34" s="12"/>
      <c r="B34" s="85">
        <v>29</v>
      </c>
      <c r="C34" s="30" t="s">
        <v>37</v>
      </c>
      <c r="D34" s="25" t="s">
        <v>5</v>
      </c>
      <c r="E34" s="28">
        <f>COUNT(G34:S34)</f>
        <v>1</v>
      </c>
      <c r="F34" s="39">
        <f>SUM(G34:S34)</f>
        <v>6.3000000000000007</v>
      </c>
      <c r="G34" s="31"/>
      <c r="H34" s="31"/>
      <c r="I34" s="31">
        <v>6.3000000000000007</v>
      </c>
      <c r="J34" s="50"/>
      <c r="K34" s="50"/>
      <c r="L34" s="62"/>
      <c r="M34" s="62"/>
      <c r="N34" s="31"/>
      <c r="O34" s="31"/>
      <c r="P34" s="31"/>
      <c r="Q34" s="31"/>
      <c r="R34" s="33"/>
      <c r="S34" s="47"/>
      <c r="T34" s="13"/>
    </row>
    <row r="35" spans="1:20" s="20" customFormat="1" x14ac:dyDescent="0.25">
      <c r="A35" s="12"/>
      <c r="B35" s="85">
        <v>30</v>
      </c>
      <c r="C35" s="30" t="s">
        <v>65</v>
      </c>
      <c r="D35" s="25" t="s">
        <v>63</v>
      </c>
      <c r="E35" s="28">
        <f>COUNT(G35:S35)</f>
        <v>1</v>
      </c>
      <c r="F35" s="39">
        <f>SUM(G35:S35)</f>
        <v>3.3000000000000003</v>
      </c>
      <c r="G35" s="31"/>
      <c r="H35" s="31"/>
      <c r="I35" s="31"/>
      <c r="J35" s="50"/>
      <c r="K35" s="50"/>
      <c r="L35" s="62"/>
      <c r="M35" s="62">
        <v>3.3000000000000003</v>
      </c>
      <c r="N35" s="31"/>
      <c r="O35" s="31"/>
      <c r="P35" s="31"/>
      <c r="Q35" s="31"/>
      <c r="R35" s="33"/>
      <c r="S35" s="47"/>
      <c r="T35" s="13"/>
    </row>
    <row r="36" spans="1:20" s="20" customFormat="1" x14ac:dyDescent="0.25">
      <c r="A36" s="12"/>
      <c r="B36" s="85">
        <v>31</v>
      </c>
      <c r="C36" s="30" t="s">
        <v>56</v>
      </c>
      <c r="D36" s="25" t="s">
        <v>57</v>
      </c>
      <c r="E36" s="28">
        <f>COUNT(G36:S36)</f>
        <v>1</v>
      </c>
      <c r="F36" s="39">
        <f>SUM(G36:S36)</f>
        <v>1.6500000000000001</v>
      </c>
      <c r="G36" s="31"/>
      <c r="H36" s="31"/>
      <c r="I36" s="31"/>
      <c r="J36" s="50"/>
      <c r="K36" s="50"/>
      <c r="L36" s="62"/>
      <c r="M36" s="62"/>
      <c r="N36" s="31"/>
      <c r="O36" s="31"/>
      <c r="P36" s="31">
        <v>1.6500000000000001</v>
      </c>
      <c r="Q36" s="31"/>
      <c r="R36" s="33"/>
      <c r="S36" s="47"/>
    </row>
    <row r="37" spans="1:20" s="20" customFormat="1" x14ac:dyDescent="0.25">
      <c r="A37" s="12"/>
      <c r="B37" s="14"/>
      <c r="C37" s="30"/>
      <c r="D37" s="25"/>
      <c r="E37" s="28">
        <f>COUNT(G37:S37)</f>
        <v>0</v>
      </c>
      <c r="F37" s="39">
        <f>SUM(G37:S37)</f>
        <v>0</v>
      </c>
      <c r="G37" s="31"/>
      <c r="H37" s="31"/>
      <c r="I37" s="31"/>
      <c r="J37" s="50"/>
      <c r="K37" s="50"/>
      <c r="L37" s="62"/>
      <c r="M37" s="62"/>
      <c r="N37" s="31"/>
      <c r="O37" s="31"/>
      <c r="P37" s="31"/>
      <c r="Q37" s="31"/>
      <c r="R37" s="33"/>
      <c r="S37" s="47"/>
      <c r="T37" s="13"/>
    </row>
    <row r="38" spans="1:20" s="20" customFormat="1" x14ac:dyDescent="0.25">
      <c r="A38" s="12"/>
      <c r="B38" s="14"/>
      <c r="C38" s="30"/>
      <c r="D38" s="25"/>
      <c r="E38" s="28">
        <f t="shared" ref="E38:E68" si="0">COUNT(G38:S38)</f>
        <v>0</v>
      </c>
      <c r="F38" s="39">
        <f t="shared" ref="F38:F68" si="1">SUM(G38:S38)</f>
        <v>0</v>
      </c>
      <c r="G38" s="31"/>
      <c r="H38" s="31"/>
      <c r="I38" s="31"/>
      <c r="J38" s="50"/>
      <c r="K38" s="50"/>
      <c r="L38" s="62"/>
      <c r="M38" s="62"/>
      <c r="N38" s="31"/>
      <c r="O38" s="31"/>
      <c r="P38" s="31"/>
      <c r="Q38" s="31"/>
      <c r="R38" s="33"/>
      <c r="S38" s="47"/>
      <c r="T38" s="13"/>
    </row>
    <row r="39" spans="1:20" s="20" customFormat="1" x14ac:dyDescent="0.25">
      <c r="A39" s="12"/>
      <c r="B39" s="14"/>
      <c r="C39" s="30"/>
      <c r="D39" s="25"/>
      <c r="E39" s="28">
        <f t="shared" si="0"/>
        <v>0</v>
      </c>
      <c r="F39" s="39">
        <f t="shared" si="1"/>
        <v>0</v>
      </c>
      <c r="G39" s="31"/>
      <c r="H39" s="31"/>
      <c r="I39" s="31"/>
      <c r="J39" s="50"/>
      <c r="K39" s="50"/>
      <c r="L39" s="62"/>
      <c r="M39" s="62"/>
      <c r="N39" s="31"/>
      <c r="O39" s="31"/>
      <c r="P39" s="31"/>
      <c r="Q39" s="31"/>
      <c r="R39" s="33"/>
      <c r="S39" s="47"/>
      <c r="T39" s="13"/>
    </row>
    <row r="40" spans="1:20" s="20" customFormat="1" x14ac:dyDescent="0.25">
      <c r="A40" s="12"/>
      <c r="B40" s="14"/>
      <c r="C40" s="30"/>
      <c r="D40" s="25"/>
      <c r="E40" s="28">
        <f t="shared" si="0"/>
        <v>0</v>
      </c>
      <c r="F40" s="39">
        <f t="shared" si="1"/>
        <v>0</v>
      </c>
      <c r="G40" s="31"/>
      <c r="H40" s="31"/>
      <c r="I40" s="31"/>
      <c r="J40" s="50"/>
      <c r="K40" s="50"/>
      <c r="L40" s="62"/>
      <c r="M40" s="62"/>
      <c r="N40" s="31"/>
      <c r="O40" s="31"/>
      <c r="P40" s="31"/>
      <c r="Q40" s="31"/>
      <c r="R40" s="33"/>
      <c r="S40" s="47"/>
      <c r="T40" s="13"/>
    </row>
    <row r="41" spans="1:20" s="20" customFormat="1" x14ac:dyDescent="0.25">
      <c r="A41" s="12"/>
      <c r="B41" s="14"/>
      <c r="C41" s="30"/>
      <c r="D41" s="25"/>
      <c r="E41" s="28">
        <f t="shared" si="0"/>
        <v>0</v>
      </c>
      <c r="F41" s="39">
        <f t="shared" si="1"/>
        <v>0</v>
      </c>
      <c r="G41" s="31"/>
      <c r="H41" s="31"/>
      <c r="I41" s="31"/>
      <c r="J41" s="50"/>
      <c r="K41" s="50"/>
      <c r="L41" s="62"/>
      <c r="M41" s="62"/>
      <c r="N41" s="31"/>
      <c r="O41" s="31"/>
      <c r="P41" s="31"/>
      <c r="Q41" s="31"/>
      <c r="R41" s="33"/>
      <c r="S41" s="47"/>
      <c r="T41" s="13"/>
    </row>
    <row r="42" spans="1:20" s="20" customFormat="1" x14ac:dyDescent="0.25">
      <c r="A42" s="12"/>
      <c r="B42" s="14"/>
      <c r="C42" s="30"/>
      <c r="D42" s="25"/>
      <c r="E42" s="28">
        <f t="shared" si="0"/>
        <v>0</v>
      </c>
      <c r="F42" s="39">
        <f t="shared" si="1"/>
        <v>0</v>
      </c>
      <c r="G42" s="31"/>
      <c r="H42" s="31"/>
      <c r="I42" s="31"/>
      <c r="J42" s="50"/>
      <c r="K42" s="50"/>
      <c r="L42" s="62"/>
      <c r="M42" s="62"/>
      <c r="N42" s="31"/>
      <c r="O42" s="31"/>
      <c r="P42" s="31"/>
      <c r="Q42" s="31"/>
      <c r="R42" s="33"/>
      <c r="S42" s="47"/>
      <c r="T42" s="13"/>
    </row>
    <row r="43" spans="1:20" s="20" customFormat="1" x14ac:dyDescent="0.25">
      <c r="A43" s="12"/>
      <c r="B43" s="14"/>
      <c r="C43" s="30"/>
      <c r="D43" s="25"/>
      <c r="E43" s="28">
        <f t="shared" si="0"/>
        <v>0</v>
      </c>
      <c r="F43" s="39">
        <f t="shared" si="1"/>
        <v>0</v>
      </c>
      <c r="G43" s="31"/>
      <c r="H43" s="31"/>
      <c r="I43" s="31"/>
      <c r="J43" s="50"/>
      <c r="K43" s="50"/>
      <c r="L43" s="62"/>
      <c r="M43" s="62"/>
      <c r="N43" s="31"/>
      <c r="O43" s="31"/>
      <c r="P43" s="31"/>
      <c r="Q43" s="31"/>
      <c r="R43" s="33"/>
      <c r="S43" s="47"/>
      <c r="T43" s="13"/>
    </row>
    <row r="44" spans="1:20" s="20" customFormat="1" x14ac:dyDescent="0.25">
      <c r="A44" s="12"/>
      <c r="B44" s="14"/>
      <c r="C44" s="30"/>
      <c r="D44" s="25"/>
      <c r="E44" s="28">
        <f t="shared" si="0"/>
        <v>0</v>
      </c>
      <c r="F44" s="39">
        <f t="shared" si="1"/>
        <v>0</v>
      </c>
      <c r="G44" s="31"/>
      <c r="H44" s="31"/>
      <c r="I44" s="31"/>
      <c r="J44" s="50"/>
      <c r="K44" s="50"/>
      <c r="L44" s="62"/>
      <c r="M44" s="62"/>
      <c r="N44" s="31"/>
      <c r="O44" s="31"/>
      <c r="P44" s="31"/>
      <c r="Q44" s="31"/>
      <c r="R44" s="33"/>
      <c r="S44" s="47"/>
      <c r="T44" s="13"/>
    </row>
    <row r="45" spans="1:20" s="20" customFormat="1" x14ac:dyDescent="0.25">
      <c r="A45" s="12"/>
      <c r="B45" s="14"/>
      <c r="C45" s="30"/>
      <c r="D45" s="25"/>
      <c r="E45" s="28">
        <f t="shared" si="0"/>
        <v>0</v>
      </c>
      <c r="F45" s="39">
        <f t="shared" si="1"/>
        <v>0</v>
      </c>
      <c r="G45" s="31"/>
      <c r="H45" s="31"/>
      <c r="I45" s="31"/>
      <c r="J45" s="50"/>
      <c r="K45" s="50"/>
      <c r="L45" s="62"/>
      <c r="M45" s="62"/>
      <c r="N45" s="31"/>
      <c r="O45" s="31"/>
      <c r="P45" s="31"/>
      <c r="Q45" s="31"/>
      <c r="R45" s="33"/>
      <c r="S45" s="47"/>
      <c r="T45" s="13"/>
    </row>
    <row r="46" spans="1:20" s="20" customFormat="1" x14ac:dyDescent="0.25">
      <c r="A46" s="12"/>
      <c r="B46" s="14"/>
      <c r="C46" s="30"/>
      <c r="D46" s="25"/>
      <c r="E46" s="28">
        <f t="shared" si="0"/>
        <v>0</v>
      </c>
      <c r="F46" s="39">
        <f t="shared" si="1"/>
        <v>0</v>
      </c>
      <c r="G46" s="31"/>
      <c r="H46" s="31"/>
      <c r="I46" s="31"/>
      <c r="J46" s="50"/>
      <c r="K46" s="50"/>
      <c r="L46" s="62"/>
      <c r="M46" s="62"/>
      <c r="N46" s="31"/>
      <c r="O46" s="31"/>
      <c r="P46" s="31"/>
      <c r="Q46" s="31"/>
      <c r="R46" s="33"/>
      <c r="S46" s="47"/>
      <c r="T46" s="13"/>
    </row>
    <row r="47" spans="1:20" s="20" customFormat="1" x14ac:dyDescent="0.25">
      <c r="A47" s="12"/>
      <c r="B47" s="14"/>
      <c r="C47" s="30"/>
      <c r="D47" s="25"/>
      <c r="E47" s="28">
        <f t="shared" si="0"/>
        <v>0</v>
      </c>
      <c r="F47" s="39">
        <f t="shared" si="1"/>
        <v>0</v>
      </c>
      <c r="G47" s="31"/>
      <c r="H47" s="31"/>
      <c r="I47" s="31"/>
      <c r="J47" s="50"/>
      <c r="K47" s="50"/>
      <c r="L47" s="62"/>
      <c r="M47" s="62"/>
      <c r="N47" s="31"/>
      <c r="O47" s="31"/>
      <c r="P47" s="31"/>
      <c r="Q47" s="31"/>
      <c r="R47" s="33"/>
      <c r="S47" s="47"/>
      <c r="T47" s="13"/>
    </row>
    <row r="48" spans="1:20" s="20" customFormat="1" x14ac:dyDescent="0.25">
      <c r="A48" s="12"/>
      <c r="B48" s="14"/>
      <c r="C48" s="30"/>
      <c r="D48" s="25"/>
      <c r="E48" s="28">
        <f t="shared" si="0"/>
        <v>0</v>
      </c>
      <c r="F48" s="39">
        <f t="shared" si="1"/>
        <v>0</v>
      </c>
      <c r="G48" s="31"/>
      <c r="H48" s="31"/>
      <c r="I48" s="31"/>
      <c r="J48" s="50"/>
      <c r="K48" s="50"/>
      <c r="L48" s="62"/>
      <c r="M48" s="62"/>
      <c r="N48" s="31"/>
      <c r="O48" s="31"/>
      <c r="P48" s="31"/>
      <c r="Q48" s="31"/>
      <c r="R48" s="33"/>
      <c r="S48" s="47"/>
      <c r="T48" s="13"/>
    </row>
    <row r="49" spans="1:20" s="20" customFormat="1" x14ac:dyDescent="0.25">
      <c r="A49" s="12"/>
      <c r="B49" s="14"/>
      <c r="C49" s="30"/>
      <c r="D49" s="25"/>
      <c r="E49" s="28">
        <f t="shared" si="0"/>
        <v>0</v>
      </c>
      <c r="F49" s="39">
        <f t="shared" si="1"/>
        <v>0</v>
      </c>
      <c r="G49" s="31"/>
      <c r="H49" s="31"/>
      <c r="I49" s="31"/>
      <c r="J49" s="50"/>
      <c r="K49" s="50"/>
      <c r="L49" s="62"/>
      <c r="M49" s="62"/>
      <c r="N49" s="31"/>
      <c r="O49" s="31"/>
      <c r="P49" s="31"/>
      <c r="Q49" s="31"/>
      <c r="R49" s="33"/>
      <c r="S49" s="47"/>
      <c r="T49" s="13"/>
    </row>
    <row r="50" spans="1:20" s="20" customFormat="1" x14ac:dyDescent="0.25">
      <c r="A50" s="12"/>
      <c r="B50" s="14"/>
      <c r="C50" s="30"/>
      <c r="D50" s="25"/>
      <c r="E50" s="28">
        <f t="shared" si="0"/>
        <v>0</v>
      </c>
      <c r="F50" s="39">
        <f t="shared" si="1"/>
        <v>0</v>
      </c>
      <c r="G50" s="31"/>
      <c r="H50" s="31"/>
      <c r="I50" s="31"/>
      <c r="J50" s="50"/>
      <c r="K50" s="50"/>
      <c r="L50" s="62"/>
      <c r="M50" s="62"/>
      <c r="N50" s="31"/>
      <c r="O50" s="31"/>
      <c r="P50" s="31"/>
      <c r="Q50" s="31"/>
      <c r="R50" s="33"/>
      <c r="S50" s="47"/>
      <c r="T50" s="13"/>
    </row>
    <row r="51" spans="1:20" s="20" customFormat="1" x14ac:dyDescent="0.25">
      <c r="A51" s="12"/>
      <c r="B51" s="14"/>
      <c r="C51" s="30"/>
      <c r="D51" s="25"/>
      <c r="E51" s="28">
        <f t="shared" si="0"/>
        <v>0</v>
      </c>
      <c r="F51" s="39">
        <f t="shared" si="1"/>
        <v>0</v>
      </c>
      <c r="G51" s="31"/>
      <c r="H51" s="31"/>
      <c r="I51" s="31"/>
      <c r="J51" s="50"/>
      <c r="K51" s="50"/>
      <c r="L51" s="62"/>
      <c r="M51" s="62"/>
      <c r="N51" s="31"/>
      <c r="O51" s="31"/>
      <c r="P51" s="31"/>
      <c r="Q51" s="31"/>
      <c r="R51" s="33"/>
      <c r="S51" s="47"/>
      <c r="T51" s="13"/>
    </row>
    <row r="52" spans="1:20" s="20" customFormat="1" x14ac:dyDescent="0.25">
      <c r="A52" s="12"/>
      <c r="B52" s="14"/>
      <c r="C52" s="30"/>
      <c r="D52" s="25"/>
      <c r="E52" s="28">
        <f t="shared" si="0"/>
        <v>0</v>
      </c>
      <c r="F52" s="39">
        <f t="shared" si="1"/>
        <v>0</v>
      </c>
      <c r="G52" s="31"/>
      <c r="H52" s="31"/>
      <c r="I52" s="31"/>
      <c r="J52" s="50"/>
      <c r="K52" s="50"/>
      <c r="L52" s="62"/>
      <c r="M52" s="62"/>
      <c r="N52" s="31"/>
      <c r="O52" s="31"/>
      <c r="P52" s="31"/>
      <c r="Q52" s="31"/>
      <c r="R52" s="33"/>
      <c r="S52" s="47"/>
      <c r="T52" s="13"/>
    </row>
    <row r="53" spans="1:20" s="20" customFormat="1" x14ac:dyDescent="0.25">
      <c r="A53" s="12"/>
      <c r="B53" s="14"/>
      <c r="C53" s="30"/>
      <c r="D53" s="25"/>
      <c r="E53" s="28">
        <f t="shared" si="0"/>
        <v>0</v>
      </c>
      <c r="F53" s="39">
        <f t="shared" si="1"/>
        <v>0</v>
      </c>
      <c r="G53" s="31"/>
      <c r="H53" s="31"/>
      <c r="I53" s="31"/>
      <c r="J53" s="50"/>
      <c r="K53" s="50"/>
      <c r="L53" s="62"/>
      <c r="M53" s="62"/>
      <c r="N53" s="31"/>
      <c r="O53" s="31"/>
      <c r="P53" s="31"/>
      <c r="Q53" s="31"/>
      <c r="R53" s="33"/>
      <c r="S53" s="47"/>
      <c r="T53" s="13"/>
    </row>
    <row r="54" spans="1:20" s="20" customFormat="1" x14ac:dyDescent="0.25">
      <c r="A54" s="12"/>
      <c r="B54" s="14"/>
      <c r="C54" s="30"/>
      <c r="D54" s="25"/>
      <c r="E54" s="28">
        <f t="shared" si="0"/>
        <v>0</v>
      </c>
      <c r="F54" s="39">
        <f t="shared" si="1"/>
        <v>0</v>
      </c>
      <c r="G54" s="31"/>
      <c r="H54" s="31"/>
      <c r="I54" s="31"/>
      <c r="J54" s="50"/>
      <c r="K54" s="50"/>
      <c r="L54" s="62"/>
      <c r="M54" s="62"/>
      <c r="N54" s="31"/>
      <c r="O54" s="31"/>
      <c r="P54" s="31"/>
      <c r="Q54" s="31"/>
      <c r="R54" s="33"/>
      <c r="S54" s="47"/>
      <c r="T54" s="13"/>
    </row>
    <row r="55" spans="1:20" s="20" customFormat="1" x14ac:dyDescent="0.25">
      <c r="A55" s="12"/>
      <c r="B55" s="14"/>
      <c r="C55" s="30"/>
      <c r="D55" s="25"/>
      <c r="E55" s="28">
        <f t="shared" si="0"/>
        <v>0</v>
      </c>
      <c r="F55" s="39">
        <f t="shared" si="1"/>
        <v>0</v>
      </c>
      <c r="G55" s="31"/>
      <c r="H55" s="31"/>
      <c r="I55" s="31"/>
      <c r="J55" s="50"/>
      <c r="K55" s="50"/>
      <c r="L55" s="62"/>
      <c r="M55" s="62"/>
      <c r="N55" s="31"/>
      <c r="O55" s="31"/>
      <c r="P55" s="31"/>
      <c r="Q55" s="31"/>
      <c r="R55" s="33"/>
      <c r="S55" s="47"/>
      <c r="T55" s="13"/>
    </row>
    <row r="56" spans="1:20" s="20" customFormat="1" x14ac:dyDescent="0.25">
      <c r="A56" s="12"/>
      <c r="B56" s="14"/>
      <c r="C56" s="30"/>
      <c r="D56" s="25"/>
      <c r="E56" s="28">
        <f t="shared" si="0"/>
        <v>0</v>
      </c>
      <c r="F56" s="39">
        <f t="shared" si="1"/>
        <v>0</v>
      </c>
      <c r="G56" s="31"/>
      <c r="H56" s="31"/>
      <c r="I56" s="31"/>
      <c r="J56" s="50"/>
      <c r="K56" s="50"/>
      <c r="L56" s="62"/>
      <c r="M56" s="62"/>
      <c r="N56" s="31"/>
      <c r="O56" s="31"/>
      <c r="P56" s="31"/>
      <c r="Q56" s="31"/>
      <c r="R56" s="33"/>
      <c r="S56" s="47"/>
      <c r="T56" s="13"/>
    </row>
    <row r="57" spans="1:20" s="20" customFormat="1" x14ac:dyDescent="0.25">
      <c r="A57" s="12"/>
      <c r="B57" s="14"/>
      <c r="C57" s="30"/>
      <c r="D57" s="25"/>
      <c r="E57" s="28">
        <f t="shared" si="0"/>
        <v>0</v>
      </c>
      <c r="F57" s="39">
        <f t="shared" si="1"/>
        <v>0</v>
      </c>
      <c r="G57" s="31"/>
      <c r="H57" s="31"/>
      <c r="I57" s="31"/>
      <c r="J57" s="50"/>
      <c r="K57" s="50"/>
      <c r="L57" s="62"/>
      <c r="M57" s="62"/>
      <c r="N57" s="31"/>
      <c r="O57" s="31"/>
      <c r="P57" s="31"/>
      <c r="Q57" s="31"/>
      <c r="R57" s="33"/>
      <c r="S57" s="47"/>
      <c r="T57" s="13"/>
    </row>
    <row r="58" spans="1:20" s="20" customFormat="1" x14ac:dyDescent="0.25">
      <c r="A58" s="12"/>
      <c r="B58" s="14"/>
      <c r="C58" s="30"/>
      <c r="D58" s="25"/>
      <c r="E58" s="28">
        <f t="shared" si="0"/>
        <v>0</v>
      </c>
      <c r="F58" s="39">
        <f t="shared" si="1"/>
        <v>0</v>
      </c>
      <c r="G58" s="31"/>
      <c r="H58" s="31"/>
      <c r="I58" s="31"/>
      <c r="J58" s="50"/>
      <c r="K58" s="50"/>
      <c r="L58" s="62"/>
      <c r="M58" s="62"/>
      <c r="N58" s="31"/>
      <c r="O58" s="31"/>
      <c r="P58" s="31"/>
      <c r="Q58" s="31"/>
      <c r="R58" s="33"/>
      <c r="S58" s="47"/>
      <c r="T58" s="13"/>
    </row>
    <row r="59" spans="1:20" s="20" customFormat="1" x14ac:dyDescent="0.25">
      <c r="A59" s="12"/>
      <c r="B59" s="14"/>
      <c r="C59" s="30"/>
      <c r="D59" s="25"/>
      <c r="E59" s="28">
        <f t="shared" si="0"/>
        <v>0</v>
      </c>
      <c r="F59" s="39">
        <f t="shared" si="1"/>
        <v>0</v>
      </c>
      <c r="G59" s="31"/>
      <c r="H59" s="31"/>
      <c r="I59" s="31"/>
      <c r="J59" s="50"/>
      <c r="K59" s="50"/>
      <c r="L59" s="62"/>
      <c r="M59" s="62"/>
      <c r="N59" s="31"/>
      <c r="O59" s="31"/>
      <c r="P59" s="31"/>
      <c r="Q59" s="31"/>
      <c r="R59" s="33"/>
      <c r="S59" s="47"/>
    </row>
    <row r="60" spans="1:20" s="20" customFormat="1" x14ac:dyDescent="0.25">
      <c r="A60" s="12"/>
      <c r="B60" s="14"/>
      <c r="C60" s="30"/>
      <c r="D60" s="25"/>
      <c r="E60" s="28">
        <f t="shared" si="0"/>
        <v>0</v>
      </c>
      <c r="F60" s="39">
        <f t="shared" si="1"/>
        <v>0</v>
      </c>
      <c r="G60" s="31"/>
      <c r="H60" s="31"/>
      <c r="I60" s="31"/>
      <c r="J60" s="50"/>
      <c r="K60" s="50"/>
      <c r="L60" s="62"/>
      <c r="M60" s="62"/>
      <c r="N60" s="31"/>
      <c r="O60" s="31"/>
      <c r="P60" s="31"/>
      <c r="Q60" s="31"/>
      <c r="R60" s="33"/>
      <c r="S60" s="47"/>
    </row>
    <row r="61" spans="1:20" s="20" customFormat="1" x14ac:dyDescent="0.25">
      <c r="A61" s="12"/>
      <c r="B61" s="14"/>
      <c r="C61" s="30"/>
      <c r="D61" s="25"/>
      <c r="E61" s="28">
        <f t="shared" si="0"/>
        <v>0</v>
      </c>
      <c r="F61" s="39">
        <f t="shared" si="1"/>
        <v>0</v>
      </c>
      <c r="G61" s="31"/>
      <c r="H61" s="31"/>
      <c r="I61" s="31"/>
      <c r="J61" s="50"/>
      <c r="K61" s="50"/>
      <c r="L61" s="62"/>
      <c r="M61" s="62"/>
      <c r="N61" s="31"/>
      <c r="O61" s="31"/>
      <c r="P61" s="31"/>
      <c r="Q61" s="31"/>
      <c r="R61" s="33"/>
      <c r="S61" s="47"/>
    </row>
    <row r="62" spans="1:20" s="20" customFormat="1" x14ac:dyDescent="0.25">
      <c r="A62" s="12"/>
      <c r="B62" s="14"/>
      <c r="C62" s="30"/>
      <c r="D62" s="25"/>
      <c r="E62" s="28">
        <f t="shared" si="0"/>
        <v>0</v>
      </c>
      <c r="F62" s="39">
        <f t="shared" si="1"/>
        <v>0</v>
      </c>
      <c r="G62" s="31"/>
      <c r="H62" s="31"/>
      <c r="I62" s="31"/>
      <c r="J62" s="50"/>
      <c r="K62" s="50"/>
      <c r="L62" s="62"/>
      <c r="M62" s="62"/>
      <c r="N62" s="31"/>
      <c r="O62" s="31"/>
      <c r="P62" s="31"/>
      <c r="Q62" s="31"/>
      <c r="R62" s="33"/>
      <c r="S62" s="47"/>
    </row>
    <row r="63" spans="1:20" s="20" customFormat="1" x14ac:dyDescent="0.25">
      <c r="A63" s="12"/>
      <c r="B63" s="14"/>
      <c r="C63" s="30"/>
      <c r="D63" s="25"/>
      <c r="E63" s="28">
        <f t="shared" si="0"/>
        <v>0</v>
      </c>
      <c r="F63" s="39">
        <f t="shared" si="1"/>
        <v>0</v>
      </c>
      <c r="G63" s="31"/>
      <c r="H63" s="31"/>
      <c r="I63" s="31"/>
      <c r="J63" s="50"/>
      <c r="K63" s="50"/>
      <c r="L63" s="62"/>
      <c r="M63" s="62"/>
      <c r="N63" s="31"/>
      <c r="O63" s="31"/>
      <c r="P63" s="31"/>
      <c r="Q63" s="31"/>
      <c r="R63" s="33"/>
      <c r="S63" s="47"/>
    </row>
    <row r="64" spans="1:20" s="20" customFormat="1" x14ac:dyDescent="0.25">
      <c r="A64" s="12"/>
      <c r="B64" s="14"/>
      <c r="C64" s="30"/>
      <c r="D64" s="25"/>
      <c r="E64" s="28">
        <f t="shared" si="0"/>
        <v>0</v>
      </c>
      <c r="F64" s="39">
        <f t="shared" si="1"/>
        <v>0</v>
      </c>
      <c r="G64" s="31"/>
      <c r="H64" s="31"/>
      <c r="I64" s="31"/>
      <c r="J64" s="50"/>
      <c r="K64" s="50"/>
      <c r="L64" s="62"/>
      <c r="M64" s="62"/>
      <c r="N64" s="31"/>
      <c r="O64" s="31"/>
      <c r="P64" s="31"/>
      <c r="Q64" s="31"/>
      <c r="R64" s="33"/>
      <c r="S64" s="47"/>
    </row>
    <row r="65" spans="1:20" s="20" customFormat="1" x14ac:dyDescent="0.25">
      <c r="A65" s="12"/>
      <c r="B65" s="14"/>
      <c r="C65" s="30"/>
      <c r="D65" s="25"/>
      <c r="E65" s="28">
        <f t="shared" si="0"/>
        <v>0</v>
      </c>
      <c r="F65" s="39">
        <f t="shared" si="1"/>
        <v>0</v>
      </c>
      <c r="G65" s="31"/>
      <c r="H65" s="31"/>
      <c r="I65" s="31"/>
      <c r="J65" s="50"/>
      <c r="K65" s="50"/>
      <c r="L65" s="62"/>
      <c r="M65" s="62"/>
      <c r="N65" s="31"/>
      <c r="O65" s="31"/>
      <c r="P65" s="31"/>
      <c r="Q65" s="31"/>
      <c r="R65" s="33"/>
      <c r="S65" s="47"/>
      <c r="T65" s="32"/>
    </row>
    <row r="66" spans="1:20" s="20" customFormat="1" x14ac:dyDescent="0.25">
      <c r="A66" s="12"/>
      <c r="B66" s="14"/>
      <c r="C66" s="30"/>
      <c r="D66" s="25"/>
      <c r="E66" s="28">
        <f t="shared" si="0"/>
        <v>0</v>
      </c>
      <c r="F66" s="39">
        <f t="shared" si="1"/>
        <v>0</v>
      </c>
      <c r="G66" s="31"/>
      <c r="H66" s="31"/>
      <c r="I66" s="31"/>
      <c r="J66" s="50"/>
      <c r="K66" s="50"/>
      <c r="L66" s="62"/>
      <c r="M66" s="62"/>
      <c r="N66" s="31"/>
      <c r="O66" s="31"/>
      <c r="P66" s="31"/>
      <c r="Q66" s="31"/>
      <c r="R66" s="33"/>
      <c r="S66" s="47"/>
      <c r="T66" s="13"/>
    </row>
    <row r="67" spans="1:20" s="20" customFormat="1" x14ac:dyDescent="0.25">
      <c r="A67" s="12"/>
      <c r="B67" s="14"/>
      <c r="C67" s="19"/>
      <c r="D67" s="25"/>
      <c r="E67" s="28">
        <f t="shared" si="0"/>
        <v>0</v>
      </c>
      <c r="F67" s="39">
        <f t="shared" si="1"/>
        <v>0</v>
      </c>
      <c r="G67" s="31"/>
      <c r="H67" s="31"/>
      <c r="I67" s="31"/>
      <c r="J67" s="50"/>
      <c r="K67" s="50"/>
      <c r="L67" s="62"/>
      <c r="M67" s="62"/>
      <c r="N67" s="31"/>
      <c r="O67" s="52"/>
      <c r="P67" s="52"/>
      <c r="Q67" s="31"/>
      <c r="R67" s="33"/>
      <c r="S67" s="47"/>
    </row>
    <row r="68" spans="1:20" s="20" customFormat="1" x14ac:dyDescent="0.25">
      <c r="A68" s="12"/>
      <c r="B68" s="14"/>
      <c r="C68" s="24"/>
      <c r="D68" s="25"/>
      <c r="E68" s="28">
        <f t="shared" si="0"/>
        <v>0</v>
      </c>
      <c r="F68" s="39">
        <f t="shared" si="1"/>
        <v>0</v>
      </c>
      <c r="G68" s="31"/>
      <c r="H68" s="31"/>
      <c r="I68" s="31"/>
      <c r="J68" s="50"/>
      <c r="K68" s="50"/>
      <c r="L68" s="62"/>
      <c r="M68" s="62"/>
      <c r="N68" s="31"/>
      <c r="O68" s="52"/>
      <c r="P68" s="52"/>
      <c r="Q68" s="31"/>
      <c r="R68" s="33"/>
      <c r="S68" s="47"/>
    </row>
    <row r="69" spans="1:20" s="20" customFormat="1" x14ac:dyDescent="0.25">
      <c r="A69" s="12"/>
      <c r="B69" s="22"/>
      <c r="E69" s="23"/>
    </row>
    <row r="70" spans="1:20" s="20" customFormat="1" x14ac:dyDescent="0.25">
      <c r="A70" s="12"/>
      <c r="B70" s="22"/>
      <c r="E70" s="23"/>
    </row>
    <row r="71" spans="1:20" s="20" customFormat="1" x14ac:dyDescent="0.25">
      <c r="A71" s="12"/>
      <c r="B71" s="22"/>
      <c r="E71" s="23"/>
    </row>
    <row r="72" spans="1:20" s="20" customFormat="1" x14ac:dyDescent="0.25">
      <c r="A72" s="12"/>
      <c r="B72" s="22"/>
      <c r="E72" s="23"/>
    </row>
    <row r="73" spans="1:20" s="20" customFormat="1" x14ac:dyDescent="0.25">
      <c r="A73" s="12"/>
      <c r="B73" s="22"/>
      <c r="E73" s="23"/>
    </row>
    <row r="74" spans="1:20" s="20" customFormat="1" x14ac:dyDescent="0.25">
      <c r="A74" s="12"/>
      <c r="B74" s="22"/>
      <c r="E74" s="23"/>
    </row>
    <row r="75" spans="1:20" s="20" customFormat="1" x14ac:dyDescent="0.25">
      <c r="A75" s="12"/>
      <c r="B75" s="22"/>
      <c r="E75" s="23"/>
    </row>
    <row r="76" spans="1:20" s="20" customFormat="1" x14ac:dyDescent="0.25">
      <c r="A76" s="12"/>
      <c r="B76" s="22"/>
      <c r="E76" s="23"/>
    </row>
    <row r="77" spans="1:20" s="20" customFormat="1" x14ac:dyDescent="0.25">
      <c r="A77" s="12"/>
      <c r="B77" s="22"/>
      <c r="E77" s="23"/>
    </row>
    <row r="78" spans="1:20" s="20" customFormat="1" x14ac:dyDescent="0.25">
      <c r="A78" s="12"/>
      <c r="B78" s="22"/>
      <c r="E78" s="23"/>
    </row>
    <row r="79" spans="1:20" s="20" customFormat="1" x14ac:dyDescent="0.25">
      <c r="A79" s="12"/>
      <c r="B79" s="22"/>
      <c r="E79" s="23"/>
    </row>
    <row r="80" spans="1:20" s="20" customFormat="1" x14ac:dyDescent="0.25">
      <c r="A80" s="12"/>
      <c r="B80" s="22"/>
      <c r="E80" s="23"/>
    </row>
    <row r="81" spans="1:5" s="20" customFormat="1" x14ac:dyDescent="0.25">
      <c r="A81" s="12"/>
      <c r="B81" s="22"/>
      <c r="E81" s="23"/>
    </row>
    <row r="82" spans="1:5" s="20" customFormat="1" x14ac:dyDescent="0.25">
      <c r="A82" s="12"/>
      <c r="B82" s="22"/>
      <c r="E82" s="23"/>
    </row>
    <row r="83" spans="1:5" s="20" customFormat="1" x14ac:dyDescent="0.25">
      <c r="A83" s="12"/>
      <c r="B83" s="22"/>
      <c r="E83" s="23"/>
    </row>
    <row r="84" spans="1:5" s="20" customFormat="1" x14ac:dyDescent="0.25">
      <c r="A84" s="12"/>
      <c r="B84" s="22"/>
      <c r="E84" s="23"/>
    </row>
    <row r="85" spans="1:5" s="20" customFormat="1" x14ac:dyDescent="0.25">
      <c r="A85" s="12"/>
      <c r="B85" s="22"/>
      <c r="E85" s="23"/>
    </row>
    <row r="86" spans="1:5" s="20" customFormat="1" x14ac:dyDescent="0.25">
      <c r="A86" s="12"/>
      <c r="B86" s="22"/>
      <c r="E86" s="23"/>
    </row>
    <row r="87" spans="1:5" s="20" customFormat="1" x14ac:dyDescent="0.25">
      <c r="A87" s="12"/>
      <c r="B87" s="22"/>
      <c r="E87" s="23"/>
    </row>
    <row r="88" spans="1:5" s="20" customFormat="1" x14ac:dyDescent="0.25">
      <c r="A88" s="12"/>
      <c r="B88" s="22"/>
      <c r="E88" s="23"/>
    </row>
    <row r="89" spans="1:5" s="20" customFormat="1" x14ac:dyDescent="0.25">
      <c r="A89" s="12"/>
      <c r="B89" s="22"/>
      <c r="E89" s="23"/>
    </row>
    <row r="90" spans="1:5" s="20" customFormat="1" x14ac:dyDescent="0.25">
      <c r="A90" s="12"/>
      <c r="B90" s="22"/>
      <c r="E90" s="23"/>
    </row>
    <row r="91" spans="1:5" s="20" customFormat="1" x14ac:dyDescent="0.25">
      <c r="A91" s="12"/>
      <c r="B91" s="22"/>
      <c r="E91" s="23"/>
    </row>
    <row r="92" spans="1:5" s="20" customFormat="1" x14ac:dyDescent="0.25">
      <c r="A92" s="12"/>
      <c r="B92" s="22"/>
      <c r="E92" s="23"/>
    </row>
    <row r="93" spans="1:5" s="20" customFormat="1" x14ac:dyDescent="0.25">
      <c r="A93" s="12"/>
      <c r="B93" s="22"/>
      <c r="E93" s="23"/>
    </row>
    <row r="94" spans="1:5" s="20" customFormat="1" x14ac:dyDescent="0.25">
      <c r="A94" s="12"/>
      <c r="B94" s="22"/>
      <c r="E94" s="23"/>
    </row>
    <row r="95" spans="1:5" s="20" customFormat="1" x14ac:dyDescent="0.25">
      <c r="A95" s="12"/>
      <c r="B95" s="22"/>
      <c r="E95" s="23"/>
    </row>
    <row r="96" spans="1:5" s="20" customFormat="1" x14ac:dyDescent="0.25">
      <c r="A96" s="12"/>
      <c r="B96" s="22"/>
      <c r="E96" s="23"/>
    </row>
    <row r="97" spans="1:5" s="20" customFormat="1" x14ac:dyDescent="0.25">
      <c r="A97" s="12"/>
      <c r="B97" s="22"/>
      <c r="E97" s="23"/>
    </row>
    <row r="98" spans="1:5" s="20" customFormat="1" x14ac:dyDescent="0.25">
      <c r="A98" s="12"/>
      <c r="B98" s="22"/>
      <c r="E98" s="23"/>
    </row>
    <row r="99" spans="1:5" s="20" customFormat="1" x14ac:dyDescent="0.25">
      <c r="A99" s="12"/>
      <c r="B99" s="22"/>
      <c r="E99" s="23"/>
    </row>
    <row r="100" spans="1:5" s="20" customFormat="1" x14ac:dyDescent="0.25">
      <c r="A100" s="12"/>
      <c r="B100" s="22"/>
      <c r="E100" s="23"/>
    </row>
    <row r="101" spans="1:5" s="20" customFormat="1" x14ac:dyDescent="0.25">
      <c r="A101" s="12"/>
      <c r="B101" s="22"/>
      <c r="E101" s="23"/>
    </row>
    <row r="102" spans="1:5" s="20" customFormat="1" x14ac:dyDescent="0.25">
      <c r="A102" s="12"/>
      <c r="B102" s="22"/>
      <c r="E102" s="23"/>
    </row>
    <row r="103" spans="1:5" s="20" customFormat="1" x14ac:dyDescent="0.25">
      <c r="A103" s="12"/>
      <c r="B103" s="22"/>
      <c r="E103" s="23"/>
    </row>
    <row r="104" spans="1:5" s="20" customFormat="1" x14ac:dyDescent="0.25">
      <c r="A104" s="12"/>
      <c r="B104" s="22"/>
      <c r="E104" s="23"/>
    </row>
    <row r="105" spans="1:5" s="20" customFormat="1" x14ac:dyDescent="0.25">
      <c r="A105" s="12"/>
      <c r="B105" s="22"/>
      <c r="E105" s="23"/>
    </row>
    <row r="106" spans="1:5" s="20" customFormat="1" x14ac:dyDescent="0.25">
      <c r="A106" s="12"/>
      <c r="B106" s="22"/>
      <c r="E106" s="23"/>
    </row>
    <row r="107" spans="1:5" s="20" customFormat="1" x14ac:dyDescent="0.25">
      <c r="A107" s="12"/>
      <c r="B107" s="22"/>
      <c r="E107" s="23"/>
    </row>
    <row r="108" spans="1:5" s="20" customFormat="1" x14ac:dyDescent="0.25">
      <c r="A108" s="12"/>
      <c r="B108" s="22"/>
      <c r="E108" s="23"/>
    </row>
    <row r="109" spans="1:5" s="20" customFormat="1" x14ac:dyDescent="0.25">
      <c r="A109" s="12"/>
      <c r="B109" s="22"/>
      <c r="E109" s="23"/>
    </row>
    <row r="110" spans="1:5" s="20" customFormat="1" x14ac:dyDescent="0.25">
      <c r="A110" s="12"/>
      <c r="B110" s="22"/>
      <c r="E110" s="23"/>
    </row>
    <row r="111" spans="1:5" s="20" customFormat="1" x14ac:dyDescent="0.25">
      <c r="A111" s="12"/>
      <c r="B111" s="22"/>
      <c r="E111" s="23"/>
    </row>
    <row r="112" spans="1:5" s="20" customFormat="1" x14ac:dyDescent="0.25">
      <c r="A112" s="12"/>
      <c r="B112" s="22"/>
      <c r="E112" s="23"/>
    </row>
    <row r="113" spans="1:5" s="20" customFormat="1" x14ac:dyDescent="0.25">
      <c r="A113" s="12"/>
      <c r="B113" s="22"/>
      <c r="E113" s="23"/>
    </row>
    <row r="114" spans="1:5" s="20" customFormat="1" x14ac:dyDescent="0.25">
      <c r="A114" s="12"/>
      <c r="B114" s="22"/>
      <c r="E114" s="23"/>
    </row>
    <row r="115" spans="1:5" s="20" customFormat="1" x14ac:dyDescent="0.25">
      <c r="A115" s="12"/>
      <c r="B115" s="22"/>
      <c r="E115" s="23"/>
    </row>
    <row r="116" spans="1:5" s="20" customFormat="1" x14ac:dyDescent="0.25">
      <c r="A116" s="12"/>
      <c r="B116" s="22"/>
      <c r="E116" s="23"/>
    </row>
    <row r="117" spans="1:5" s="20" customFormat="1" x14ac:dyDescent="0.25">
      <c r="A117" s="12"/>
      <c r="B117" s="22"/>
      <c r="E117" s="23"/>
    </row>
    <row r="118" spans="1:5" s="20" customFormat="1" x14ac:dyDescent="0.25">
      <c r="A118" s="12"/>
      <c r="B118" s="22"/>
      <c r="E118" s="23"/>
    </row>
    <row r="119" spans="1:5" s="20" customFormat="1" x14ac:dyDescent="0.25">
      <c r="A119" s="12"/>
      <c r="B119" s="22"/>
      <c r="E119" s="23"/>
    </row>
    <row r="120" spans="1:5" s="20" customFormat="1" x14ac:dyDescent="0.25">
      <c r="A120" s="12"/>
      <c r="B120" s="22"/>
      <c r="E120" s="23"/>
    </row>
    <row r="121" spans="1:5" s="20" customFormat="1" x14ac:dyDescent="0.25">
      <c r="A121" s="12"/>
      <c r="B121" s="22"/>
      <c r="E121" s="23"/>
    </row>
    <row r="122" spans="1:5" s="20" customFormat="1" x14ac:dyDescent="0.25">
      <c r="A122" s="12"/>
      <c r="B122" s="22"/>
      <c r="E122" s="23"/>
    </row>
    <row r="123" spans="1:5" s="20" customFormat="1" x14ac:dyDescent="0.25">
      <c r="A123" s="12"/>
      <c r="B123" s="22"/>
      <c r="E123" s="23"/>
    </row>
    <row r="124" spans="1:5" s="20" customFormat="1" x14ac:dyDescent="0.25">
      <c r="A124" s="12"/>
      <c r="B124" s="22"/>
      <c r="E124" s="23"/>
    </row>
    <row r="125" spans="1:5" s="20" customFormat="1" x14ac:dyDescent="0.25">
      <c r="A125" s="12"/>
      <c r="B125" s="22"/>
      <c r="E125" s="23"/>
    </row>
    <row r="126" spans="1:5" s="20" customFormat="1" x14ac:dyDescent="0.25">
      <c r="A126" s="12"/>
      <c r="B126" s="22"/>
      <c r="E126" s="23"/>
    </row>
    <row r="127" spans="1:5" s="20" customFormat="1" x14ac:dyDescent="0.25">
      <c r="A127" s="12"/>
      <c r="B127" s="22"/>
      <c r="E127" s="23"/>
    </row>
    <row r="128" spans="1:5" s="20" customFormat="1" x14ac:dyDescent="0.25">
      <c r="A128" s="12"/>
      <c r="B128" s="22"/>
      <c r="E128" s="23"/>
    </row>
    <row r="129" spans="1:5" s="20" customFormat="1" x14ac:dyDescent="0.25">
      <c r="A129" s="12"/>
      <c r="B129" s="22"/>
      <c r="E129" s="23"/>
    </row>
    <row r="130" spans="1:5" s="20" customFormat="1" x14ac:dyDescent="0.25">
      <c r="A130" s="12"/>
      <c r="B130" s="22"/>
      <c r="E130" s="23"/>
    </row>
    <row r="131" spans="1:5" s="20" customFormat="1" x14ac:dyDescent="0.25">
      <c r="A131" s="12"/>
      <c r="B131" s="22"/>
      <c r="E131" s="23"/>
    </row>
    <row r="132" spans="1:5" s="20" customFormat="1" x14ac:dyDescent="0.25">
      <c r="A132" s="12"/>
      <c r="B132" s="22"/>
      <c r="E132" s="23"/>
    </row>
    <row r="133" spans="1:5" s="20" customFormat="1" x14ac:dyDescent="0.25">
      <c r="A133" s="12"/>
      <c r="B133" s="22"/>
      <c r="E133" s="23"/>
    </row>
    <row r="134" spans="1:5" s="20" customFormat="1" x14ac:dyDescent="0.25">
      <c r="A134" s="12"/>
      <c r="B134" s="22"/>
      <c r="E134" s="23"/>
    </row>
    <row r="135" spans="1:5" s="20" customFormat="1" x14ac:dyDescent="0.25">
      <c r="A135" s="12"/>
      <c r="B135" s="22"/>
      <c r="E135" s="23"/>
    </row>
    <row r="136" spans="1:5" s="20" customFormat="1" x14ac:dyDescent="0.25">
      <c r="A136" s="12"/>
      <c r="B136" s="22"/>
      <c r="E136" s="23"/>
    </row>
    <row r="137" spans="1:5" s="20" customFormat="1" x14ac:dyDescent="0.25">
      <c r="A137" s="12"/>
      <c r="B137" s="22"/>
      <c r="E137" s="23"/>
    </row>
    <row r="138" spans="1:5" s="20" customFormat="1" x14ac:dyDescent="0.25">
      <c r="A138" s="12"/>
      <c r="B138" s="22"/>
      <c r="E138" s="23"/>
    </row>
    <row r="139" spans="1:5" s="20" customFormat="1" x14ac:dyDescent="0.25">
      <c r="A139" s="12"/>
      <c r="B139" s="22"/>
      <c r="E139" s="23"/>
    </row>
    <row r="140" spans="1:5" s="20" customFormat="1" x14ac:dyDescent="0.25">
      <c r="A140" s="12"/>
      <c r="B140" s="22"/>
      <c r="E140" s="23"/>
    </row>
    <row r="141" spans="1:5" s="20" customFormat="1" x14ac:dyDescent="0.25">
      <c r="A141" s="12"/>
      <c r="B141" s="22"/>
      <c r="E141" s="23"/>
    </row>
    <row r="142" spans="1:5" s="20" customFormat="1" x14ac:dyDescent="0.25">
      <c r="A142" s="12"/>
      <c r="B142" s="22"/>
      <c r="E142" s="23"/>
    </row>
    <row r="143" spans="1:5" s="20" customFormat="1" x14ac:dyDescent="0.25">
      <c r="A143" s="12"/>
      <c r="B143" s="22"/>
      <c r="E143" s="23"/>
    </row>
    <row r="144" spans="1:5" s="20" customFormat="1" x14ac:dyDescent="0.25">
      <c r="A144" s="12"/>
      <c r="B144" s="22"/>
      <c r="E144" s="23"/>
    </row>
    <row r="145" spans="1:5" s="20" customFormat="1" x14ac:dyDescent="0.25">
      <c r="A145" s="12"/>
      <c r="B145" s="22"/>
      <c r="E145" s="23"/>
    </row>
    <row r="146" spans="1:5" s="20" customFormat="1" x14ac:dyDescent="0.25">
      <c r="A146" s="12"/>
      <c r="B146" s="22"/>
      <c r="E146" s="23"/>
    </row>
    <row r="147" spans="1:5" s="20" customFormat="1" x14ac:dyDescent="0.25">
      <c r="A147" s="12"/>
      <c r="B147" s="22"/>
      <c r="E147" s="23"/>
    </row>
    <row r="148" spans="1:5" s="20" customFormat="1" x14ac:dyDescent="0.25">
      <c r="A148" s="12"/>
      <c r="B148" s="22"/>
      <c r="E148" s="23"/>
    </row>
    <row r="149" spans="1:5" s="20" customFormat="1" x14ac:dyDescent="0.25">
      <c r="A149" s="12"/>
      <c r="B149" s="22"/>
      <c r="E149" s="23"/>
    </row>
    <row r="150" spans="1:5" s="20" customFormat="1" x14ac:dyDescent="0.25">
      <c r="A150" s="12"/>
      <c r="B150" s="22"/>
      <c r="E150" s="23"/>
    </row>
    <row r="151" spans="1:5" s="20" customFormat="1" x14ac:dyDescent="0.25">
      <c r="A151" s="12"/>
      <c r="B151" s="22"/>
      <c r="E151" s="23"/>
    </row>
    <row r="152" spans="1:5" s="20" customFormat="1" x14ac:dyDescent="0.25">
      <c r="A152" s="12"/>
      <c r="B152" s="22"/>
      <c r="E152" s="23"/>
    </row>
    <row r="153" spans="1:5" s="20" customFormat="1" x14ac:dyDescent="0.25">
      <c r="A153" s="12"/>
      <c r="B153" s="22"/>
      <c r="E153" s="23"/>
    </row>
    <row r="154" spans="1:5" s="20" customFormat="1" x14ac:dyDescent="0.25">
      <c r="A154" s="12"/>
      <c r="B154" s="22"/>
      <c r="E154" s="23"/>
    </row>
    <row r="155" spans="1:5" s="20" customFormat="1" x14ac:dyDescent="0.25">
      <c r="A155" s="12"/>
      <c r="B155" s="22"/>
      <c r="E155" s="23"/>
    </row>
    <row r="156" spans="1:5" s="20" customFormat="1" x14ac:dyDescent="0.25">
      <c r="A156" s="12"/>
      <c r="B156" s="22"/>
      <c r="E156" s="23"/>
    </row>
    <row r="157" spans="1:5" s="20" customFormat="1" x14ac:dyDescent="0.25">
      <c r="A157" s="12"/>
      <c r="B157" s="22"/>
      <c r="E157" s="23"/>
    </row>
    <row r="158" spans="1:5" s="20" customFormat="1" x14ac:dyDescent="0.25">
      <c r="A158" s="12"/>
      <c r="B158" s="22"/>
      <c r="E158" s="23"/>
    </row>
    <row r="159" spans="1:5" s="20" customFormat="1" x14ac:dyDescent="0.25">
      <c r="A159" s="12"/>
      <c r="B159" s="22"/>
      <c r="E159" s="23"/>
    </row>
    <row r="160" spans="1:5" s="20" customFormat="1" x14ac:dyDescent="0.25">
      <c r="A160" s="12"/>
      <c r="B160" s="22"/>
      <c r="E160" s="23"/>
    </row>
    <row r="161" spans="1:5" s="20" customFormat="1" x14ac:dyDescent="0.25">
      <c r="A161" s="12"/>
      <c r="B161" s="22"/>
      <c r="E161" s="23"/>
    </row>
    <row r="162" spans="1:5" s="20" customFormat="1" x14ac:dyDescent="0.25">
      <c r="A162" s="12"/>
      <c r="B162" s="22"/>
      <c r="E162" s="23"/>
    </row>
    <row r="163" spans="1:5" s="20" customFormat="1" x14ac:dyDescent="0.25">
      <c r="A163" s="12"/>
      <c r="B163" s="22"/>
      <c r="E163" s="23"/>
    </row>
    <row r="164" spans="1:5" s="20" customFormat="1" x14ac:dyDescent="0.25">
      <c r="A164" s="12"/>
      <c r="B164" s="22"/>
      <c r="E164" s="23"/>
    </row>
    <row r="165" spans="1:5" s="20" customFormat="1" x14ac:dyDescent="0.25">
      <c r="A165" s="12"/>
      <c r="B165" s="22"/>
      <c r="E165" s="23"/>
    </row>
    <row r="166" spans="1:5" s="20" customFormat="1" x14ac:dyDescent="0.25">
      <c r="A166" s="12"/>
      <c r="B166" s="22"/>
      <c r="E166" s="23"/>
    </row>
    <row r="167" spans="1:5" s="20" customFormat="1" x14ac:dyDescent="0.25">
      <c r="A167" s="12"/>
      <c r="B167" s="22"/>
      <c r="E167" s="23"/>
    </row>
    <row r="168" spans="1:5" s="20" customFormat="1" x14ac:dyDescent="0.25">
      <c r="A168" s="12"/>
      <c r="B168" s="22"/>
      <c r="E168" s="23"/>
    </row>
    <row r="169" spans="1:5" s="20" customFormat="1" x14ac:dyDescent="0.25">
      <c r="A169" s="12"/>
      <c r="B169" s="22"/>
      <c r="E169" s="23"/>
    </row>
    <row r="170" spans="1:5" s="20" customFormat="1" x14ac:dyDescent="0.25">
      <c r="A170" s="12"/>
      <c r="B170" s="22"/>
      <c r="E170" s="23"/>
    </row>
    <row r="171" spans="1:5" s="20" customFormat="1" x14ac:dyDescent="0.25">
      <c r="A171" s="12"/>
      <c r="B171" s="22"/>
      <c r="E171" s="23"/>
    </row>
    <row r="172" spans="1:5" s="20" customFormat="1" x14ac:dyDescent="0.25">
      <c r="A172" s="12"/>
      <c r="B172" s="22"/>
      <c r="E172" s="23"/>
    </row>
    <row r="173" spans="1:5" s="20" customFormat="1" x14ac:dyDescent="0.25">
      <c r="A173" s="12"/>
      <c r="B173" s="22"/>
      <c r="E173" s="23"/>
    </row>
    <row r="174" spans="1:5" s="20" customFormat="1" x14ac:dyDescent="0.25">
      <c r="A174" s="12"/>
      <c r="B174" s="22"/>
      <c r="E174" s="23"/>
    </row>
    <row r="175" spans="1:5" s="20" customFormat="1" x14ac:dyDescent="0.25">
      <c r="A175" s="12"/>
      <c r="B175" s="22"/>
      <c r="E175" s="23"/>
    </row>
    <row r="176" spans="1:5" s="20" customFormat="1" x14ac:dyDescent="0.25">
      <c r="A176" s="12"/>
      <c r="B176" s="22"/>
      <c r="E176" s="23"/>
    </row>
    <row r="177" spans="1:5" s="20" customFormat="1" x14ac:dyDescent="0.25">
      <c r="A177" s="12"/>
      <c r="B177" s="22"/>
      <c r="E177" s="23"/>
    </row>
    <row r="178" spans="1:5" s="20" customFormat="1" x14ac:dyDescent="0.25">
      <c r="A178" s="12"/>
      <c r="B178" s="22"/>
      <c r="E178" s="23"/>
    </row>
    <row r="179" spans="1:5" s="20" customFormat="1" x14ac:dyDescent="0.25">
      <c r="A179" s="12"/>
      <c r="B179" s="22"/>
      <c r="E179" s="23"/>
    </row>
    <row r="180" spans="1:5" s="20" customFormat="1" x14ac:dyDescent="0.25">
      <c r="A180" s="12"/>
      <c r="B180" s="22"/>
      <c r="E180" s="23"/>
    </row>
    <row r="181" spans="1:5" s="20" customFormat="1" x14ac:dyDescent="0.25">
      <c r="A181" s="12"/>
      <c r="B181" s="22"/>
      <c r="E181" s="23"/>
    </row>
    <row r="182" spans="1:5" s="20" customFormat="1" x14ac:dyDescent="0.25">
      <c r="A182" s="12"/>
      <c r="B182" s="22"/>
      <c r="E182" s="23"/>
    </row>
    <row r="183" spans="1:5" s="20" customFormat="1" x14ac:dyDescent="0.25">
      <c r="A183" s="12"/>
      <c r="B183" s="22"/>
      <c r="E183" s="23"/>
    </row>
    <row r="184" spans="1:5" s="20" customFormat="1" x14ac:dyDescent="0.25">
      <c r="A184" s="12"/>
      <c r="B184" s="22"/>
      <c r="E184" s="23"/>
    </row>
    <row r="185" spans="1:5" s="20" customFormat="1" x14ac:dyDescent="0.25">
      <c r="A185" s="12"/>
      <c r="B185" s="22"/>
      <c r="E185" s="23"/>
    </row>
    <row r="186" spans="1:5" s="20" customFormat="1" x14ac:dyDescent="0.25">
      <c r="A186" s="12"/>
      <c r="B186" s="22"/>
      <c r="E186" s="23"/>
    </row>
    <row r="187" spans="1:5" s="20" customFormat="1" x14ac:dyDescent="0.25">
      <c r="A187" s="12"/>
      <c r="B187" s="22"/>
      <c r="E187" s="23"/>
    </row>
    <row r="188" spans="1:5" s="20" customFormat="1" x14ac:dyDescent="0.25">
      <c r="A188" s="12"/>
      <c r="B188" s="22"/>
      <c r="E188" s="23"/>
    </row>
    <row r="189" spans="1:5" s="20" customFormat="1" x14ac:dyDescent="0.25">
      <c r="A189" s="12"/>
      <c r="B189" s="22"/>
      <c r="E189" s="23"/>
    </row>
    <row r="190" spans="1:5" s="20" customFormat="1" x14ac:dyDescent="0.25">
      <c r="A190" s="12"/>
      <c r="B190" s="22"/>
      <c r="E190" s="23"/>
    </row>
    <row r="191" spans="1:5" s="20" customFormat="1" x14ac:dyDescent="0.25">
      <c r="A191" s="12"/>
      <c r="B191" s="22"/>
      <c r="E191" s="23"/>
    </row>
    <row r="192" spans="1:5" s="20" customFormat="1" x14ac:dyDescent="0.25">
      <c r="A192" s="12"/>
      <c r="B192" s="22"/>
      <c r="E192" s="23"/>
    </row>
    <row r="193" spans="1:5" s="20" customFormat="1" x14ac:dyDescent="0.25">
      <c r="A193" s="12"/>
      <c r="B193" s="22"/>
      <c r="E193" s="23"/>
    </row>
    <row r="194" spans="1:5" s="20" customFormat="1" x14ac:dyDescent="0.25">
      <c r="A194" s="12"/>
      <c r="B194" s="22"/>
      <c r="E194" s="23"/>
    </row>
    <row r="195" spans="1:5" s="20" customFormat="1" x14ac:dyDescent="0.25">
      <c r="A195" s="12"/>
      <c r="B195" s="22"/>
      <c r="E195" s="23"/>
    </row>
    <row r="196" spans="1:5" s="20" customFormat="1" x14ac:dyDescent="0.25">
      <c r="A196" s="12"/>
      <c r="B196" s="22"/>
      <c r="E196" s="23"/>
    </row>
    <row r="197" spans="1:5" s="20" customFormat="1" x14ac:dyDescent="0.25">
      <c r="A197" s="12"/>
      <c r="B197" s="22"/>
      <c r="E197" s="23"/>
    </row>
    <row r="198" spans="1:5" s="20" customFormat="1" x14ac:dyDescent="0.25">
      <c r="A198" s="12"/>
      <c r="B198" s="22"/>
      <c r="E198" s="23"/>
    </row>
    <row r="199" spans="1:5" s="20" customFormat="1" x14ac:dyDescent="0.25">
      <c r="A199" s="12"/>
      <c r="B199" s="22"/>
      <c r="E199" s="23"/>
    </row>
    <row r="200" spans="1:5" s="20" customFormat="1" x14ac:dyDescent="0.25">
      <c r="A200" s="12"/>
      <c r="B200" s="22"/>
      <c r="E200" s="23"/>
    </row>
    <row r="201" spans="1:5" s="20" customFormat="1" x14ac:dyDescent="0.25">
      <c r="A201" s="12"/>
      <c r="B201" s="22"/>
      <c r="E201" s="23"/>
    </row>
    <row r="202" spans="1:5" s="20" customFormat="1" x14ac:dyDescent="0.25">
      <c r="A202" s="12"/>
      <c r="B202" s="22"/>
      <c r="E202" s="23"/>
    </row>
    <row r="203" spans="1:5" s="20" customFormat="1" x14ac:dyDescent="0.25">
      <c r="A203" s="12"/>
      <c r="B203" s="22"/>
      <c r="E203" s="23"/>
    </row>
    <row r="204" spans="1:5" s="20" customFormat="1" x14ac:dyDescent="0.25">
      <c r="A204" s="12"/>
      <c r="B204" s="22"/>
      <c r="E204" s="23"/>
    </row>
    <row r="205" spans="1:5" s="20" customFormat="1" x14ac:dyDescent="0.25">
      <c r="A205" s="12"/>
      <c r="B205" s="22"/>
      <c r="E205" s="23"/>
    </row>
    <row r="206" spans="1:5" s="20" customFormat="1" x14ac:dyDescent="0.25">
      <c r="A206" s="12"/>
      <c r="B206" s="22"/>
      <c r="E206" s="23"/>
    </row>
    <row r="207" spans="1:5" s="20" customFormat="1" x14ac:dyDescent="0.25">
      <c r="A207" s="12"/>
      <c r="B207" s="22"/>
      <c r="E207" s="23"/>
    </row>
    <row r="208" spans="1:5" s="20" customFormat="1" x14ac:dyDescent="0.25">
      <c r="A208" s="12"/>
      <c r="B208" s="22"/>
      <c r="E208" s="23"/>
    </row>
    <row r="209" spans="1:5" s="20" customFormat="1" x14ac:dyDescent="0.25">
      <c r="A209" s="12"/>
      <c r="B209" s="22"/>
      <c r="E209" s="23"/>
    </row>
    <row r="210" spans="1:5" s="20" customFormat="1" x14ac:dyDescent="0.25">
      <c r="A210" s="12"/>
      <c r="B210" s="22"/>
      <c r="E210" s="23"/>
    </row>
    <row r="211" spans="1:5" s="20" customFormat="1" x14ac:dyDescent="0.25">
      <c r="A211" s="12"/>
      <c r="B211" s="22"/>
      <c r="E211" s="23"/>
    </row>
    <row r="212" spans="1:5" s="20" customFormat="1" x14ac:dyDescent="0.25">
      <c r="A212" s="12"/>
      <c r="B212" s="22"/>
      <c r="E212" s="23"/>
    </row>
    <row r="213" spans="1:5" s="20" customFormat="1" x14ac:dyDescent="0.25">
      <c r="A213" s="12"/>
      <c r="B213" s="22"/>
      <c r="E213" s="23"/>
    </row>
    <row r="214" spans="1:5" s="20" customFormat="1" x14ac:dyDescent="0.25">
      <c r="A214" s="12"/>
      <c r="B214" s="22"/>
      <c r="E214" s="23"/>
    </row>
    <row r="215" spans="1:5" s="20" customFormat="1" x14ac:dyDescent="0.25">
      <c r="A215" s="12"/>
      <c r="B215" s="22"/>
      <c r="E215" s="23"/>
    </row>
    <row r="216" spans="1:5" s="20" customFormat="1" x14ac:dyDescent="0.25">
      <c r="A216" s="12"/>
      <c r="B216" s="22"/>
      <c r="E216" s="23"/>
    </row>
    <row r="217" spans="1:5" s="20" customFormat="1" x14ac:dyDescent="0.25">
      <c r="A217" s="12"/>
      <c r="B217" s="22"/>
      <c r="E217" s="23"/>
    </row>
    <row r="218" spans="1:5" s="20" customFormat="1" x14ac:dyDescent="0.25">
      <c r="A218" s="12"/>
      <c r="B218" s="22"/>
      <c r="E218" s="23"/>
    </row>
    <row r="219" spans="1:5" s="20" customFormat="1" x14ac:dyDescent="0.25">
      <c r="A219" s="12"/>
      <c r="B219" s="22"/>
      <c r="E219" s="23"/>
    </row>
    <row r="220" spans="1:5" s="20" customFormat="1" x14ac:dyDescent="0.25">
      <c r="A220" s="12"/>
      <c r="B220" s="22"/>
      <c r="E220" s="23"/>
    </row>
    <row r="221" spans="1:5" s="20" customFormat="1" x14ac:dyDescent="0.25">
      <c r="A221" s="12"/>
      <c r="B221" s="22"/>
      <c r="E221" s="23"/>
    </row>
    <row r="222" spans="1:5" s="20" customFormat="1" x14ac:dyDescent="0.25">
      <c r="A222" s="12"/>
      <c r="B222" s="22"/>
      <c r="E222" s="23"/>
    </row>
    <row r="223" spans="1:5" s="20" customFormat="1" x14ac:dyDescent="0.25">
      <c r="A223" s="12"/>
      <c r="B223" s="22"/>
      <c r="E223" s="23"/>
    </row>
    <row r="224" spans="1:5" s="20" customFormat="1" x14ac:dyDescent="0.25">
      <c r="A224" s="12"/>
      <c r="B224" s="22"/>
      <c r="E224" s="23"/>
    </row>
    <row r="225" spans="1:5" s="20" customFormat="1" x14ac:dyDescent="0.25">
      <c r="A225" s="12"/>
      <c r="B225" s="22"/>
      <c r="E225" s="23"/>
    </row>
    <row r="226" spans="1:5" s="20" customFormat="1" x14ac:dyDescent="0.25">
      <c r="A226" s="12"/>
      <c r="B226" s="22"/>
      <c r="E226" s="23"/>
    </row>
    <row r="227" spans="1:5" s="20" customFormat="1" x14ac:dyDescent="0.25">
      <c r="A227" s="12"/>
      <c r="B227" s="22"/>
      <c r="E227" s="23"/>
    </row>
    <row r="228" spans="1:5" s="20" customFormat="1" x14ac:dyDescent="0.25">
      <c r="A228" s="12"/>
      <c r="B228" s="22"/>
      <c r="E228" s="23"/>
    </row>
    <row r="229" spans="1:5" s="20" customFormat="1" x14ac:dyDescent="0.25">
      <c r="A229" s="12"/>
      <c r="B229" s="22"/>
      <c r="E229" s="23"/>
    </row>
    <row r="230" spans="1:5" s="20" customFormat="1" x14ac:dyDescent="0.25">
      <c r="A230" s="12"/>
      <c r="B230" s="22"/>
      <c r="E230" s="23"/>
    </row>
    <row r="231" spans="1:5" s="20" customFormat="1" x14ac:dyDescent="0.25">
      <c r="A231" s="12"/>
      <c r="B231" s="22"/>
      <c r="E231" s="23"/>
    </row>
    <row r="232" spans="1:5" s="20" customFormat="1" x14ac:dyDescent="0.25">
      <c r="A232" s="12"/>
      <c r="B232" s="22"/>
      <c r="E232" s="23"/>
    </row>
    <row r="233" spans="1:5" s="20" customFormat="1" x14ac:dyDescent="0.25">
      <c r="A233" s="12"/>
      <c r="B233" s="22"/>
      <c r="E233" s="23"/>
    </row>
    <row r="234" spans="1:5" s="20" customFormat="1" x14ac:dyDescent="0.25">
      <c r="A234" s="12"/>
      <c r="B234" s="22"/>
      <c r="E234" s="23"/>
    </row>
    <row r="235" spans="1:5" s="20" customFormat="1" x14ac:dyDescent="0.25">
      <c r="A235" s="12"/>
      <c r="B235" s="22"/>
      <c r="E235" s="23"/>
    </row>
    <row r="236" spans="1:5" s="20" customFormat="1" x14ac:dyDescent="0.25">
      <c r="A236" s="12"/>
      <c r="B236" s="22"/>
      <c r="E236" s="23"/>
    </row>
    <row r="237" spans="1:5" s="20" customFormat="1" x14ac:dyDescent="0.25">
      <c r="A237" s="12"/>
      <c r="B237" s="22"/>
      <c r="E237" s="23"/>
    </row>
    <row r="238" spans="1:5" s="20" customFormat="1" x14ac:dyDescent="0.25">
      <c r="A238" s="12"/>
      <c r="B238" s="22"/>
      <c r="E238" s="23"/>
    </row>
    <row r="239" spans="1:5" s="20" customFormat="1" x14ac:dyDescent="0.25">
      <c r="A239" s="12"/>
      <c r="B239" s="22"/>
      <c r="E239" s="23"/>
    </row>
    <row r="240" spans="1:5" s="20" customFormat="1" x14ac:dyDescent="0.25">
      <c r="A240" s="12"/>
      <c r="B240" s="22"/>
      <c r="E240" s="23"/>
    </row>
    <row r="241" spans="1:5" s="20" customFormat="1" x14ac:dyDescent="0.25">
      <c r="A241" s="12"/>
      <c r="B241" s="22"/>
      <c r="E241" s="23"/>
    </row>
    <row r="242" spans="1:5" s="20" customFormat="1" x14ac:dyDescent="0.25">
      <c r="A242" s="12"/>
      <c r="B242" s="22"/>
      <c r="E242" s="23"/>
    </row>
    <row r="243" spans="1:5" s="20" customFormat="1" x14ac:dyDescent="0.25">
      <c r="A243" s="12"/>
      <c r="B243" s="22"/>
      <c r="E243" s="23"/>
    </row>
    <row r="244" spans="1:5" s="20" customFormat="1" x14ac:dyDescent="0.25">
      <c r="A244" s="12"/>
      <c r="B244" s="22"/>
      <c r="E244" s="23"/>
    </row>
    <row r="245" spans="1:5" s="20" customFormat="1" x14ac:dyDescent="0.25">
      <c r="A245" s="12"/>
      <c r="B245" s="22"/>
      <c r="E245" s="23"/>
    </row>
    <row r="246" spans="1:5" s="20" customFormat="1" x14ac:dyDescent="0.25">
      <c r="A246" s="12"/>
      <c r="B246" s="22"/>
      <c r="E246" s="23"/>
    </row>
    <row r="247" spans="1:5" s="20" customFormat="1" x14ac:dyDescent="0.25">
      <c r="A247" s="12"/>
      <c r="B247" s="22"/>
      <c r="E247" s="23"/>
    </row>
    <row r="248" spans="1:5" s="20" customFormat="1" x14ac:dyDescent="0.25">
      <c r="A248" s="12"/>
      <c r="B248" s="22"/>
      <c r="E248" s="23"/>
    </row>
    <row r="249" spans="1:5" s="20" customFormat="1" x14ac:dyDescent="0.25">
      <c r="A249" s="12"/>
      <c r="B249" s="22"/>
      <c r="E249" s="23"/>
    </row>
    <row r="250" spans="1:5" s="20" customFormat="1" x14ac:dyDescent="0.25">
      <c r="A250" s="12"/>
      <c r="B250" s="22"/>
      <c r="E250" s="23"/>
    </row>
    <row r="251" spans="1:5" s="20" customFormat="1" x14ac:dyDescent="0.25">
      <c r="A251" s="12"/>
      <c r="B251" s="22"/>
      <c r="E251" s="23"/>
    </row>
    <row r="252" spans="1:5" s="20" customFormat="1" x14ac:dyDescent="0.25">
      <c r="A252" s="12"/>
      <c r="B252" s="22"/>
      <c r="E252" s="23"/>
    </row>
    <row r="253" spans="1:5" s="20" customFormat="1" x14ac:dyDescent="0.25">
      <c r="A253" s="12"/>
      <c r="B253" s="22"/>
      <c r="E253" s="23"/>
    </row>
    <row r="254" spans="1:5" s="20" customFormat="1" x14ac:dyDescent="0.25">
      <c r="A254" s="12"/>
      <c r="B254" s="22"/>
      <c r="E254" s="23"/>
    </row>
    <row r="255" spans="1:5" s="20" customFormat="1" x14ac:dyDescent="0.25">
      <c r="A255" s="12"/>
      <c r="B255" s="22"/>
      <c r="E255" s="23"/>
    </row>
    <row r="256" spans="1:5" s="20" customFormat="1" x14ac:dyDescent="0.25">
      <c r="A256" s="12"/>
      <c r="B256" s="22"/>
      <c r="E256" s="23"/>
    </row>
    <row r="257" spans="1:5" s="20" customFormat="1" x14ac:dyDescent="0.25">
      <c r="A257" s="12"/>
      <c r="B257" s="22"/>
      <c r="E257" s="23"/>
    </row>
    <row r="258" spans="1:5" s="20" customFormat="1" x14ac:dyDescent="0.25">
      <c r="A258" s="12"/>
      <c r="B258" s="22"/>
      <c r="E258" s="23"/>
    </row>
    <row r="259" spans="1:5" s="20" customFormat="1" x14ac:dyDescent="0.25">
      <c r="A259" s="12"/>
      <c r="B259" s="22"/>
      <c r="E259" s="23"/>
    </row>
    <row r="260" spans="1:5" s="20" customFormat="1" x14ac:dyDescent="0.25">
      <c r="A260" s="12"/>
      <c r="B260" s="22"/>
      <c r="E260" s="23"/>
    </row>
    <row r="261" spans="1:5" s="20" customFormat="1" x14ac:dyDescent="0.25">
      <c r="A261" s="12"/>
      <c r="B261" s="22"/>
      <c r="E261" s="23"/>
    </row>
    <row r="262" spans="1:5" s="20" customFormat="1" x14ac:dyDescent="0.25">
      <c r="A262" s="12"/>
      <c r="B262" s="22"/>
      <c r="E262" s="23"/>
    </row>
    <row r="263" spans="1:5" s="20" customFormat="1" x14ac:dyDescent="0.25">
      <c r="A263" s="12"/>
      <c r="B263" s="22"/>
      <c r="E263" s="23"/>
    </row>
    <row r="264" spans="1:5" s="20" customFormat="1" x14ac:dyDescent="0.25">
      <c r="A264" s="12"/>
      <c r="B264" s="22"/>
      <c r="E264" s="23"/>
    </row>
    <row r="265" spans="1:5" s="20" customFormat="1" x14ac:dyDescent="0.25">
      <c r="A265" s="12"/>
      <c r="B265" s="22"/>
      <c r="E265" s="23"/>
    </row>
    <row r="266" spans="1:5" s="20" customFormat="1" x14ac:dyDescent="0.25">
      <c r="A266" s="12"/>
      <c r="B266" s="22"/>
      <c r="E266" s="23"/>
    </row>
    <row r="267" spans="1:5" s="20" customFormat="1" x14ac:dyDescent="0.25">
      <c r="A267" s="12"/>
      <c r="B267" s="22"/>
      <c r="E267" s="23"/>
    </row>
    <row r="268" spans="1:5" s="20" customFormat="1" x14ac:dyDescent="0.25">
      <c r="A268" s="12"/>
      <c r="B268" s="22"/>
      <c r="E268" s="23"/>
    </row>
    <row r="269" spans="1:5" s="20" customFormat="1" x14ac:dyDescent="0.25">
      <c r="A269" s="12"/>
      <c r="B269" s="22"/>
      <c r="E269" s="23"/>
    </row>
    <row r="270" spans="1:5" s="20" customFormat="1" x14ac:dyDescent="0.25">
      <c r="A270" s="12"/>
      <c r="B270" s="22"/>
      <c r="E270" s="23"/>
    </row>
    <row r="271" spans="1:5" s="20" customFormat="1" x14ac:dyDescent="0.25">
      <c r="A271" s="12"/>
      <c r="B271" s="22"/>
      <c r="E271" s="23"/>
    </row>
    <row r="272" spans="1:5" s="20" customFormat="1" x14ac:dyDescent="0.25">
      <c r="A272" s="12"/>
      <c r="B272" s="22"/>
      <c r="E272" s="23"/>
    </row>
    <row r="273" spans="1:5" s="20" customFormat="1" x14ac:dyDescent="0.25">
      <c r="A273" s="12"/>
      <c r="B273" s="22"/>
      <c r="E273" s="23"/>
    </row>
    <row r="274" spans="1:5" s="20" customFormat="1" x14ac:dyDescent="0.25">
      <c r="A274" s="12"/>
      <c r="B274" s="22"/>
      <c r="E274" s="23"/>
    </row>
    <row r="275" spans="1:5" s="20" customFormat="1" x14ac:dyDescent="0.25">
      <c r="A275" s="12"/>
      <c r="B275" s="22"/>
      <c r="E275" s="23"/>
    </row>
    <row r="276" spans="1:5" s="20" customFormat="1" x14ac:dyDescent="0.25">
      <c r="A276" s="12"/>
      <c r="B276" s="22"/>
      <c r="E276" s="23"/>
    </row>
    <row r="277" spans="1:5" s="20" customFormat="1" x14ac:dyDescent="0.25">
      <c r="A277" s="12"/>
      <c r="B277" s="22"/>
      <c r="E277" s="23"/>
    </row>
    <row r="278" spans="1:5" s="20" customFormat="1" x14ac:dyDescent="0.25">
      <c r="A278" s="12"/>
      <c r="B278" s="22"/>
      <c r="E278" s="23"/>
    </row>
    <row r="279" spans="1:5" s="20" customFormat="1" x14ac:dyDescent="0.25">
      <c r="A279" s="12"/>
      <c r="B279" s="22"/>
      <c r="E279" s="23"/>
    </row>
    <row r="280" spans="1:5" s="20" customFormat="1" x14ac:dyDescent="0.25">
      <c r="A280" s="12"/>
      <c r="B280" s="22"/>
      <c r="E280" s="23"/>
    </row>
    <row r="281" spans="1:5" s="20" customFormat="1" x14ac:dyDescent="0.25">
      <c r="A281" s="12"/>
      <c r="B281" s="22"/>
      <c r="E281" s="23"/>
    </row>
    <row r="282" spans="1:5" s="20" customFormat="1" x14ac:dyDescent="0.25">
      <c r="A282" s="12"/>
      <c r="B282" s="22"/>
      <c r="E282" s="23"/>
    </row>
    <row r="283" spans="1:5" s="20" customFormat="1" x14ac:dyDescent="0.25">
      <c r="A283" s="12"/>
      <c r="B283" s="22"/>
      <c r="E283" s="23"/>
    </row>
    <row r="284" spans="1:5" s="20" customFormat="1" x14ac:dyDescent="0.25">
      <c r="A284" s="12"/>
      <c r="B284" s="22"/>
      <c r="E284" s="23"/>
    </row>
    <row r="285" spans="1:5" s="20" customFormat="1" x14ac:dyDescent="0.25">
      <c r="A285" s="12"/>
      <c r="B285" s="22"/>
      <c r="E285" s="23"/>
    </row>
    <row r="286" spans="1:5" s="20" customFormat="1" x14ac:dyDescent="0.25">
      <c r="A286" s="12"/>
      <c r="B286" s="22"/>
      <c r="E286" s="23"/>
    </row>
    <row r="287" spans="1:5" s="20" customFormat="1" x14ac:dyDescent="0.25">
      <c r="A287" s="12"/>
      <c r="B287" s="22"/>
      <c r="E287" s="23"/>
    </row>
    <row r="288" spans="1:5" s="20" customFormat="1" x14ac:dyDescent="0.25">
      <c r="A288" s="12"/>
      <c r="B288" s="22"/>
      <c r="E288" s="23"/>
    </row>
    <row r="289" spans="1:5" s="20" customFormat="1" x14ac:dyDescent="0.25">
      <c r="A289" s="12"/>
      <c r="B289" s="22"/>
      <c r="E289" s="23"/>
    </row>
    <row r="290" spans="1:5" s="20" customFormat="1" x14ac:dyDescent="0.25">
      <c r="A290" s="12"/>
      <c r="B290" s="22"/>
      <c r="E290" s="23"/>
    </row>
    <row r="291" spans="1:5" s="20" customFormat="1" x14ac:dyDescent="0.25">
      <c r="A291" s="12"/>
      <c r="B291" s="22"/>
      <c r="E291" s="23"/>
    </row>
    <row r="292" spans="1:5" s="20" customFormat="1" x14ac:dyDescent="0.25">
      <c r="A292" s="12"/>
      <c r="B292" s="22"/>
      <c r="E292" s="23"/>
    </row>
    <row r="293" spans="1:5" s="20" customFormat="1" x14ac:dyDescent="0.25">
      <c r="A293" s="12"/>
      <c r="B293" s="22"/>
      <c r="E293" s="23"/>
    </row>
    <row r="294" spans="1:5" s="20" customFormat="1" x14ac:dyDescent="0.25">
      <c r="A294" s="12"/>
      <c r="B294" s="22"/>
      <c r="E294" s="23"/>
    </row>
    <row r="295" spans="1:5" s="20" customFormat="1" x14ac:dyDescent="0.25">
      <c r="A295" s="12"/>
      <c r="B295" s="22"/>
      <c r="E295" s="23"/>
    </row>
    <row r="296" spans="1:5" s="20" customFormat="1" x14ac:dyDescent="0.25">
      <c r="A296" s="12"/>
      <c r="B296" s="22"/>
      <c r="E296" s="23"/>
    </row>
    <row r="297" spans="1:5" s="20" customFormat="1" x14ac:dyDescent="0.25">
      <c r="A297" s="12"/>
      <c r="B297" s="22"/>
      <c r="E297" s="23"/>
    </row>
    <row r="298" spans="1:5" s="20" customFormat="1" x14ac:dyDescent="0.25">
      <c r="A298" s="12"/>
      <c r="B298" s="22"/>
      <c r="E298" s="23"/>
    </row>
    <row r="299" spans="1:5" s="20" customFormat="1" x14ac:dyDescent="0.25">
      <c r="A299" s="12"/>
      <c r="B299" s="22"/>
      <c r="E299" s="23"/>
    </row>
    <row r="300" spans="1:5" s="20" customFormat="1" x14ac:dyDescent="0.25">
      <c r="A300" s="12"/>
      <c r="B300" s="22"/>
      <c r="E300" s="23"/>
    </row>
    <row r="301" spans="1:5" s="20" customFormat="1" x14ac:dyDescent="0.25">
      <c r="A301" s="12"/>
      <c r="B301" s="22"/>
      <c r="E301" s="23"/>
    </row>
    <row r="302" spans="1:5" s="20" customFormat="1" x14ac:dyDescent="0.25">
      <c r="A302" s="12"/>
      <c r="B302" s="22"/>
      <c r="E302" s="23"/>
    </row>
    <row r="303" spans="1:5" s="20" customFormat="1" x14ac:dyDescent="0.25">
      <c r="A303" s="12"/>
      <c r="B303" s="22"/>
      <c r="E303" s="23"/>
    </row>
    <row r="304" spans="1:5" s="20" customFormat="1" x14ac:dyDescent="0.25">
      <c r="A304" s="12"/>
      <c r="B304" s="22"/>
      <c r="E304" s="23"/>
    </row>
    <row r="305" spans="1:5" s="20" customFormat="1" x14ac:dyDescent="0.25">
      <c r="A305" s="12"/>
      <c r="B305" s="22"/>
      <c r="E305" s="23"/>
    </row>
    <row r="306" spans="1:5" s="20" customFormat="1" x14ac:dyDescent="0.25">
      <c r="A306" s="12"/>
      <c r="B306" s="22"/>
      <c r="E306" s="23"/>
    </row>
    <row r="307" spans="1:5" s="20" customFormat="1" x14ac:dyDescent="0.25">
      <c r="A307" s="12"/>
      <c r="B307" s="22"/>
      <c r="E307" s="23"/>
    </row>
    <row r="308" spans="1:5" s="20" customFormat="1" x14ac:dyDescent="0.25">
      <c r="A308" s="12"/>
      <c r="B308" s="22"/>
      <c r="E308" s="23"/>
    </row>
    <row r="309" spans="1:5" s="20" customFormat="1" x14ac:dyDescent="0.25">
      <c r="A309" s="12"/>
      <c r="B309" s="22"/>
      <c r="E309" s="23"/>
    </row>
    <row r="310" spans="1:5" s="20" customFormat="1" x14ac:dyDescent="0.25">
      <c r="A310" s="12"/>
      <c r="B310" s="22"/>
      <c r="E310" s="23"/>
    </row>
    <row r="311" spans="1:5" s="20" customFormat="1" x14ac:dyDescent="0.25">
      <c r="A311" s="12"/>
      <c r="B311" s="22"/>
      <c r="E311" s="23"/>
    </row>
    <row r="312" spans="1:5" s="20" customFormat="1" x14ac:dyDescent="0.25">
      <c r="A312" s="12"/>
      <c r="B312" s="22"/>
      <c r="E312" s="23"/>
    </row>
    <row r="313" spans="1:5" s="20" customFormat="1" x14ac:dyDescent="0.25">
      <c r="A313" s="12"/>
      <c r="B313" s="22"/>
      <c r="E313" s="23"/>
    </row>
    <row r="314" spans="1:5" s="20" customFormat="1" x14ac:dyDescent="0.25">
      <c r="A314" s="12"/>
      <c r="B314" s="22"/>
      <c r="E314" s="23"/>
    </row>
    <row r="315" spans="1:5" s="20" customFormat="1" x14ac:dyDescent="0.25">
      <c r="A315" s="12"/>
      <c r="B315" s="22"/>
      <c r="E315" s="23"/>
    </row>
    <row r="316" spans="1:5" s="20" customFormat="1" x14ac:dyDescent="0.25">
      <c r="A316" s="12"/>
      <c r="B316" s="22"/>
      <c r="E316" s="23"/>
    </row>
    <row r="317" spans="1:5" s="20" customFormat="1" x14ac:dyDescent="0.25">
      <c r="A317" s="12"/>
      <c r="B317" s="22"/>
      <c r="E317" s="23"/>
    </row>
    <row r="318" spans="1:5" s="20" customFormat="1" x14ac:dyDescent="0.25">
      <c r="A318" s="12"/>
      <c r="B318" s="22"/>
      <c r="E318" s="23"/>
    </row>
    <row r="319" spans="1:5" s="20" customFormat="1" x14ac:dyDescent="0.25">
      <c r="A319" s="12"/>
      <c r="B319" s="22"/>
      <c r="E319" s="23"/>
    </row>
    <row r="320" spans="1:5" s="20" customFormat="1" x14ac:dyDescent="0.25">
      <c r="A320" s="12"/>
      <c r="B320" s="22"/>
      <c r="E320" s="23"/>
    </row>
    <row r="321" spans="1:5" s="20" customFormat="1" x14ac:dyDescent="0.25">
      <c r="A321" s="12"/>
      <c r="B321" s="22"/>
      <c r="E321" s="23"/>
    </row>
    <row r="322" spans="1:5" s="20" customFormat="1" x14ac:dyDescent="0.25">
      <c r="A322" s="12"/>
      <c r="B322" s="22"/>
      <c r="E322" s="23"/>
    </row>
    <row r="323" spans="1:5" s="20" customFormat="1" x14ac:dyDescent="0.25">
      <c r="A323" s="12"/>
      <c r="B323" s="22"/>
      <c r="E323" s="23"/>
    </row>
    <row r="324" spans="1:5" s="20" customFormat="1" x14ac:dyDescent="0.25">
      <c r="A324" s="12"/>
      <c r="B324" s="22"/>
      <c r="E324" s="23"/>
    </row>
    <row r="325" spans="1:5" s="20" customFormat="1" x14ac:dyDescent="0.25">
      <c r="A325" s="12"/>
      <c r="B325" s="22"/>
      <c r="E325" s="23"/>
    </row>
    <row r="326" spans="1:5" s="20" customFormat="1" x14ac:dyDescent="0.25">
      <c r="A326" s="12"/>
      <c r="B326" s="22"/>
      <c r="E326" s="23"/>
    </row>
    <row r="327" spans="1:5" s="20" customFormat="1" x14ac:dyDescent="0.25">
      <c r="A327" s="12"/>
      <c r="B327" s="22"/>
      <c r="E327" s="23"/>
    </row>
    <row r="328" spans="1:5" s="20" customFormat="1" x14ac:dyDescent="0.25">
      <c r="A328" s="12"/>
      <c r="B328" s="22"/>
      <c r="E328" s="23"/>
    </row>
    <row r="329" spans="1:5" s="20" customFormat="1" x14ac:dyDescent="0.25">
      <c r="A329" s="12"/>
      <c r="B329" s="22"/>
      <c r="E329" s="23"/>
    </row>
    <row r="330" spans="1:5" s="20" customFormat="1" x14ac:dyDescent="0.25">
      <c r="A330" s="12"/>
      <c r="B330" s="22"/>
      <c r="E330" s="23"/>
    </row>
    <row r="331" spans="1:5" s="20" customFormat="1" x14ac:dyDescent="0.25">
      <c r="A331" s="12"/>
      <c r="B331" s="22"/>
      <c r="E331" s="23"/>
    </row>
    <row r="332" spans="1:5" s="20" customFormat="1" x14ac:dyDescent="0.25">
      <c r="A332" s="12"/>
      <c r="B332" s="22"/>
      <c r="E332" s="23"/>
    </row>
    <row r="333" spans="1:5" s="20" customFormat="1" x14ac:dyDescent="0.25">
      <c r="A333" s="12"/>
      <c r="B333" s="22"/>
      <c r="E333" s="23"/>
    </row>
    <row r="334" spans="1:5" s="20" customFormat="1" x14ac:dyDescent="0.25">
      <c r="A334" s="12"/>
      <c r="B334" s="22"/>
      <c r="E334" s="23"/>
    </row>
    <row r="335" spans="1:5" s="20" customFormat="1" x14ac:dyDescent="0.25">
      <c r="A335" s="12"/>
      <c r="B335" s="22"/>
      <c r="E335" s="23"/>
    </row>
    <row r="336" spans="1:5" s="20" customFormat="1" x14ac:dyDescent="0.25">
      <c r="A336" s="12"/>
      <c r="B336" s="22"/>
      <c r="E336" s="23"/>
    </row>
    <row r="337" spans="1:5" s="20" customFormat="1" x14ac:dyDescent="0.25">
      <c r="A337" s="12"/>
      <c r="B337" s="22"/>
      <c r="E337" s="23"/>
    </row>
    <row r="338" spans="1:5" s="20" customFormat="1" x14ac:dyDescent="0.25">
      <c r="A338" s="12"/>
      <c r="B338" s="22"/>
      <c r="E338" s="23"/>
    </row>
    <row r="339" spans="1:5" s="20" customFormat="1" x14ac:dyDescent="0.25">
      <c r="A339" s="12"/>
      <c r="B339" s="22"/>
      <c r="E339" s="23"/>
    </row>
    <row r="340" spans="1:5" s="20" customFormat="1" x14ac:dyDescent="0.25">
      <c r="A340" s="12"/>
      <c r="B340" s="22"/>
      <c r="E340" s="23"/>
    </row>
    <row r="341" spans="1:5" s="20" customFormat="1" x14ac:dyDescent="0.25">
      <c r="A341" s="12"/>
      <c r="B341" s="22"/>
      <c r="E341" s="23"/>
    </row>
    <row r="342" spans="1:5" s="20" customFormat="1" x14ac:dyDescent="0.25">
      <c r="A342" s="12"/>
      <c r="B342" s="22"/>
      <c r="E342" s="23"/>
    </row>
    <row r="343" spans="1:5" s="20" customFormat="1" x14ac:dyDescent="0.25">
      <c r="A343" s="12"/>
      <c r="B343" s="22"/>
      <c r="E343" s="23"/>
    </row>
    <row r="344" spans="1:5" s="20" customFormat="1" x14ac:dyDescent="0.25">
      <c r="A344" s="12"/>
      <c r="B344" s="22"/>
      <c r="E344" s="23"/>
    </row>
    <row r="345" spans="1:5" s="20" customFormat="1" x14ac:dyDescent="0.25">
      <c r="A345" s="12"/>
      <c r="B345" s="22"/>
      <c r="E345" s="23"/>
    </row>
    <row r="346" spans="1:5" s="20" customFormat="1" x14ac:dyDescent="0.25">
      <c r="A346" s="12"/>
      <c r="B346" s="22"/>
      <c r="E346" s="23"/>
    </row>
    <row r="347" spans="1:5" s="20" customFormat="1" x14ac:dyDescent="0.25">
      <c r="A347" s="12"/>
      <c r="B347" s="22"/>
      <c r="E347" s="23"/>
    </row>
    <row r="348" spans="1:5" s="20" customFormat="1" x14ac:dyDescent="0.25">
      <c r="A348" s="12"/>
      <c r="B348" s="22"/>
      <c r="E348" s="23"/>
    </row>
    <row r="349" spans="1:5" s="20" customFormat="1" x14ac:dyDescent="0.25">
      <c r="A349" s="12"/>
      <c r="B349" s="22"/>
      <c r="E349" s="23"/>
    </row>
    <row r="350" spans="1:5" s="20" customFormat="1" x14ac:dyDescent="0.25">
      <c r="A350" s="12"/>
      <c r="B350" s="22"/>
      <c r="E350" s="23"/>
    </row>
    <row r="351" spans="1:5" s="20" customFormat="1" x14ac:dyDescent="0.25">
      <c r="A351" s="12"/>
      <c r="B351" s="22"/>
      <c r="E351" s="23"/>
    </row>
    <row r="352" spans="1:5" s="20" customFormat="1" x14ac:dyDescent="0.25">
      <c r="A352" s="12"/>
      <c r="B352" s="22"/>
      <c r="E352" s="23"/>
    </row>
    <row r="353" spans="1:5" s="20" customFormat="1" x14ac:dyDescent="0.25">
      <c r="A353" s="12"/>
      <c r="B353" s="22"/>
      <c r="E353" s="23"/>
    </row>
    <row r="354" spans="1:5" s="20" customFormat="1" x14ac:dyDescent="0.25">
      <c r="A354" s="12"/>
      <c r="B354" s="22"/>
      <c r="E354" s="23"/>
    </row>
    <row r="355" spans="1:5" s="20" customFormat="1" x14ac:dyDescent="0.25">
      <c r="A355" s="12"/>
      <c r="B355" s="22"/>
      <c r="E355" s="23"/>
    </row>
    <row r="356" spans="1:5" s="20" customFormat="1" x14ac:dyDescent="0.25">
      <c r="A356" s="12"/>
      <c r="B356" s="22"/>
      <c r="E356" s="23"/>
    </row>
    <row r="357" spans="1:5" s="20" customFormat="1" x14ac:dyDescent="0.25">
      <c r="A357" s="12"/>
      <c r="B357" s="22"/>
      <c r="E357" s="23"/>
    </row>
    <row r="358" spans="1:5" s="20" customFormat="1" x14ac:dyDescent="0.25">
      <c r="A358" s="12"/>
      <c r="B358" s="22"/>
      <c r="E358" s="23"/>
    </row>
    <row r="359" spans="1:5" s="20" customFormat="1" x14ac:dyDescent="0.25">
      <c r="A359" s="12"/>
      <c r="B359" s="22"/>
      <c r="E359" s="23"/>
    </row>
    <row r="360" spans="1:5" s="20" customFormat="1" x14ac:dyDescent="0.25">
      <c r="A360" s="12"/>
      <c r="B360" s="22"/>
      <c r="E360" s="23"/>
    </row>
    <row r="361" spans="1:5" s="20" customFormat="1" x14ac:dyDescent="0.25">
      <c r="A361" s="12"/>
      <c r="B361" s="22"/>
      <c r="E361" s="23"/>
    </row>
    <row r="362" spans="1:5" s="20" customFormat="1" x14ac:dyDescent="0.25">
      <c r="A362" s="12"/>
      <c r="B362" s="22"/>
      <c r="E362" s="23"/>
    </row>
    <row r="363" spans="1:5" s="20" customFormat="1" x14ac:dyDescent="0.25">
      <c r="A363" s="12"/>
      <c r="B363" s="22"/>
      <c r="E363" s="23"/>
    </row>
    <row r="364" spans="1:5" s="20" customFormat="1" x14ac:dyDescent="0.25">
      <c r="A364" s="12"/>
      <c r="B364" s="22"/>
      <c r="E364" s="23"/>
    </row>
    <row r="365" spans="1:5" s="20" customFormat="1" x14ac:dyDescent="0.25">
      <c r="A365" s="12"/>
      <c r="B365" s="22"/>
      <c r="E365" s="23"/>
    </row>
    <row r="366" spans="1:5" s="20" customFormat="1" x14ac:dyDescent="0.25">
      <c r="A366" s="12"/>
      <c r="B366" s="22"/>
      <c r="E366" s="23"/>
    </row>
    <row r="367" spans="1:5" s="20" customFormat="1" x14ac:dyDescent="0.25">
      <c r="A367" s="12"/>
      <c r="B367" s="22"/>
      <c r="E367" s="23"/>
    </row>
    <row r="368" spans="1:5" s="20" customFormat="1" x14ac:dyDescent="0.25">
      <c r="A368" s="12"/>
      <c r="B368" s="22"/>
      <c r="E368" s="23"/>
    </row>
    <row r="369" spans="1:5" s="20" customFormat="1" x14ac:dyDescent="0.25">
      <c r="A369" s="12"/>
      <c r="B369" s="22"/>
      <c r="E369" s="23"/>
    </row>
    <row r="370" spans="1:5" s="20" customFormat="1" x14ac:dyDescent="0.25">
      <c r="A370" s="12"/>
      <c r="B370" s="22"/>
      <c r="E370" s="23"/>
    </row>
    <row r="371" spans="1:5" s="20" customFormat="1" x14ac:dyDescent="0.25">
      <c r="A371" s="12"/>
      <c r="B371" s="22"/>
      <c r="E371" s="23"/>
    </row>
    <row r="372" spans="1:5" s="20" customFormat="1" x14ac:dyDescent="0.25">
      <c r="A372" s="12"/>
      <c r="B372" s="22"/>
      <c r="E372" s="23"/>
    </row>
    <row r="373" spans="1:5" s="20" customFormat="1" x14ac:dyDescent="0.25">
      <c r="A373" s="12"/>
      <c r="B373" s="22"/>
      <c r="E373" s="23"/>
    </row>
    <row r="374" spans="1:5" s="20" customFormat="1" x14ac:dyDescent="0.25">
      <c r="A374" s="12"/>
      <c r="B374" s="22"/>
      <c r="E374" s="23"/>
    </row>
    <row r="375" spans="1:5" s="20" customFormat="1" x14ac:dyDescent="0.25">
      <c r="A375" s="12"/>
      <c r="B375" s="22"/>
      <c r="E375" s="23"/>
    </row>
    <row r="376" spans="1:5" s="20" customFormat="1" x14ac:dyDescent="0.25">
      <c r="A376" s="12"/>
      <c r="B376" s="22"/>
      <c r="E376" s="23"/>
    </row>
    <row r="377" spans="1:5" s="20" customFormat="1" x14ac:dyDescent="0.25">
      <c r="A377" s="12"/>
      <c r="B377" s="22"/>
      <c r="E377" s="23"/>
    </row>
    <row r="378" spans="1:5" s="20" customFormat="1" x14ac:dyDescent="0.25">
      <c r="A378" s="12"/>
      <c r="B378" s="22"/>
      <c r="E378" s="23"/>
    </row>
    <row r="379" spans="1:5" s="20" customFormat="1" x14ac:dyDescent="0.25">
      <c r="A379" s="12"/>
      <c r="B379" s="22"/>
      <c r="E379" s="23"/>
    </row>
    <row r="380" spans="1:5" s="20" customFormat="1" x14ac:dyDescent="0.25">
      <c r="A380" s="12"/>
      <c r="B380" s="22"/>
      <c r="E380" s="23"/>
    </row>
    <row r="381" spans="1:5" s="20" customFormat="1" x14ac:dyDescent="0.25">
      <c r="A381" s="12"/>
      <c r="B381" s="22"/>
      <c r="E381" s="23"/>
    </row>
    <row r="382" spans="1:5" s="20" customFormat="1" x14ac:dyDescent="0.25">
      <c r="A382" s="12"/>
      <c r="B382" s="22"/>
      <c r="E382" s="23"/>
    </row>
    <row r="383" spans="1:5" s="20" customFormat="1" x14ac:dyDescent="0.25">
      <c r="A383" s="12"/>
      <c r="B383" s="22"/>
      <c r="E383" s="23"/>
    </row>
    <row r="384" spans="1:5" s="20" customFormat="1" x14ac:dyDescent="0.25">
      <c r="A384" s="12"/>
      <c r="B384" s="22"/>
      <c r="E384" s="23"/>
    </row>
    <row r="385" spans="1:5" s="20" customFormat="1" x14ac:dyDescent="0.25">
      <c r="A385" s="12"/>
      <c r="B385" s="22"/>
      <c r="E385" s="23"/>
    </row>
    <row r="386" spans="1:5" s="20" customFormat="1" x14ac:dyDescent="0.25">
      <c r="A386" s="12"/>
      <c r="B386" s="22"/>
      <c r="E386" s="23"/>
    </row>
    <row r="387" spans="1:5" s="20" customFormat="1" x14ac:dyDescent="0.25">
      <c r="A387" s="12"/>
      <c r="B387" s="22"/>
      <c r="E387" s="23"/>
    </row>
    <row r="388" spans="1:5" s="20" customFormat="1" x14ac:dyDescent="0.25">
      <c r="A388" s="12"/>
      <c r="B388" s="22"/>
      <c r="E388" s="23"/>
    </row>
    <row r="389" spans="1:5" s="20" customFormat="1" x14ac:dyDescent="0.25">
      <c r="A389" s="12"/>
      <c r="B389" s="22"/>
      <c r="E389" s="23"/>
    </row>
    <row r="390" spans="1:5" s="20" customFormat="1" x14ac:dyDescent="0.25">
      <c r="A390" s="12"/>
      <c r="B390" s="22"/>
      <c r="E390" s="23"/>
    </row>
    <row r="391" spans="1:5" s="20" customFormat="1" x14ac:dyDescent="0.25">
      <c r="A391" s="12"/>
      <c r="B391" s="22"/>
      <c r="E391" s="23"/>
    </row>
    <row r="392" spans="1:5" s="20" customFormat="1" x14ac:dyDescent="0.25">
      <c r="A392" s="12"/>
      <c r="B392" s="22"/>
      <c r="E392" s="23"/>
    </row>
    <row r="393" spans="1:5" s="20" customFormat="1" x14ac:dyDescent="0.25">
      <c r="A393" s="12"/>
      <c r="B393" s="22"/>
      <c r="E393" s="23"/>
    </row>
    <row r="394" spans="1:5" s="20" customFormat="1" x14ac:dyDescent="0.25">
      <c r="A394" s="12"/>
      <c r="B394" s="22"/>
      <c r="E394" s="23"/>
    </row>
    <row r="395" spans="1:5" s="20" customFormat="1" x14ac:dyDescent="0.25">
      <c r="A395" s="12"/>
      <c r="B395" s="22"/>
      <c r="E395" s="23"/>
    </row>
    <row r="396" spans="1:5" s="20" customFormat="1" x14ac:dyDescent="0.25">
      <c r="A396" s="12"/>
      <c r="B396" s="22"/>
      <c r="E396" s="23"/>
    </row>
    <row r="397" spans="1:5" s="20" customFormat="1" x14ac:dyDescent="0.25">
      <c r="A397" s="12"/>
      <c r="B397" s="22"/>
      <c r="E397" s="23"/>
    </row>
    <row r="398" spans="1:5" s="20" customFormat="1" x14ac:dyDescent="0.25">
      <c r="A398" s="12"/>
      <c r="B398" s="22"/>
      <c r="E398" s="23"/>
    </row>
    <row r="399" spans="1:5" s="20" customFormat="1" x14ac:dyDescent="0.25">
      <c r="A399" s="12"/>
      <c r="B399" s="22"/>
      <c r="E399" s="23"/>
    </row>
    <row r="400" spans="1:5" s="20" customFormat="1" x14ac:dyDescent="0.25">
      <c r="A400" s="12"/>
      <c r="B400" s="22"/>
      <c r="E400" s="23"/>
    </row>
    <row r="401" spans="1:5" s="20" customFormat="1" x14ac:dyDescent="0.25">
      <c r="A401" s="12"/>
      <c r="B401" s="22"/>
      <c r="E401" s="23"/>
    </row>
    <row r="402" spans="1:5" s="20" customFormat="1" x14ac:dyDescent="0.25">
      <c r="A402" s="12"/>
      <c r="B402" s="22"/>
      <c r="E402" s="23"/>
    </row>
    <row r="403" spans="1:5" s="20" customFormat="1" x14ac:dyDescent="0.25">
      <c r="A403" s="12"/>
      <c r="B403" s="22"/>
      <c r="E403" s="23"/>
    </row>
    <row r="404" spans="1:5" s="20" customFormat="1" x14ac:dyDescent="0.25">
      <c r="A404" s="12"/>
      <c r="B404" s="22"/>
      <c r="E404" s="23"/>
    </row>
    <row r="405" spans="1:5" s="20" customFormat="1" x14ac:dyDescent="0.25">
      <c r="A405" s="12"/>
      <c r="B405" s="22"/>
      <c r="E405" s="23"/>
    </row>
    <row r="406" spans="1:5" s="20" customFormat="1" x14ac:dyDescent="0.25">
      <c r="A406" s="12"/>
      <c r="B406" s="22"/>
      <c r="E406" s="23"/>
    </row>
    <row r="407" spans="1:5" s="20" customFormat="1" x14ac:dyDescent="0.25">
      <c r="A407" s="12"/>
      <c r="B407" s="22"/>
      <c r="E407" s="23"/>
    </row>
    <row r="408" spans="1:5" s="20" customFormat="1" x14ac:dyDescent="0.25">
      <c r="A408" s="12"/>
      <c r="B408" s="22"/>
      <c r="E408" s="23"/>
    </row>
    <row r="409" spans="1:5" s="20" customFormat="1" x14ac:dyDescent="0.25">
      <c r="A409" s="12"/>
      <c r="B409" s="22"/>
      <c r="E409" s="23"/>
    </row>
    <row r="410" spans="1:5" s="20" customFormat="1" x14ac:dyDescent="0.25">
      <c r="A410" s="12"/>
      <c r="B410" s="22"/>
      <c r="E410" s="23"/>
    </row>
    <row r="411" spans="1:5" s="20" customFormat="1" x14ac:dyDescent="0.25">
      <c r="A411" s="12"/>
      <c r="B411" s="22"/>
      <c r="E411" s="23"/>
    </row>
    <row r="412" spans="1:5" s="20" customFormat="1" x14ac:dyDescent="0.25">
      <c r="A412" s="12"/>
      <c r="B412" s="22"/>
      <c r="E412" s="23"/>
    </row>
    <row r="413" spans="1:5" s="20" customFormat="1" x14ac:dyDescent="0.25">
      <c r="A413" s="12"/>
      <c r="B413" s="22"/>
      <c r="E413" s="23"/>
    </row>
    <row r="414" spans="1:5" s="20" customFormat="1" x14ac:dyDescent="0.25">
      <c r="A414" s="12"/>
      <c r="B414" s="22"/>
      <c r="E414" s="23"/>
    </row>
    <row r="415" spans="1:5" s="20" customFormat="1" x14ac:dyDescent="0.25">
      <c r="A415" s="12"/>
      <c r="B415" s="22"/>
      <c r="E415" s="23"/>
    </row>
    <row r="416" spans="1:5" s="20" customFormat="1" x14ac:dyDescent="0.25">
      <c r="A416" s="12"/>
      <c r="B416" s="22"/>
      <c r="E416" s="23"/>
    </row>
    <row r="417" spans="1:5" s="20" customFormat="1" x14ac:dyDescent="0.25">
      <c r="A417" s="12"/>
      <c r="B417" s="22"/>
      <c r="E417" s="23"/>
    </row>
    <row r="418" spans="1:5" s="20" customFormat="1" x14ac:dyDescent="0.25">
      <c r="A418" s="12"/>
      <c r="B418" s="22"/>
      <c r="E418" s="23"/>
    </row>
    <row r="419" spans="1:5" s="20" customFormat="1" x14ac:dyDescent="0.25">
      <c r="A419" s="12"/>
      <c r="B419" s="22"/>
      <c r="E419" s="23"/>
    </row>
    <row r="420" spans="1:5" s="20" customFormat="1" x14ac:dyDescent="0.25">
      <c r="A420" s="12"/>
      <c r="B420" s="22"/>
      <c r="E420" s="23"/>
    </row>
    <row r="421" spans="1:5" s="20" customFormat="1" x14ac:dyDescent="0.25">
      <c r="A421" s="12"/>
      <c r="B421" s="22"/>
      <c r="E421" s="23"/>
    </row>
    <row r="422" spans="1:5" s="20" customFormat="1" x14ac:dyDescent="0.25">
      <c r="A422" s="12"/>
      <c r="B422" s="22"/>
      <c r="E422" s="23"/>
    </row>
    <row r="423" spans="1:5" s="20" customFormat="1" x14ac:dyDescent="0.25">
      <c r="A423" s="12"/>
      <c r="B423" s="22"/>
      <c r="E423" s="23"/>
    </row>
    <row r="424" spans="1:5" s="20" customFormat="1" x14ac:dyDescent="0.25">
      <c r="A424" s="12"/>
      <c r="B424" s="22"/>
      <c r="E424" s="23"/>
    </row>
    <row r="425" spans="1:5" s="20" customFormat="1" x14ac:dyDescent="0.25">
      <c r="A425" s="12"/>
      <c r="B425" s="22"/>
      <c r="E425" s="23"/>
    </row>
    <row r="426" spans="1:5" s="20" customFormat="1" x14ac:dyDescent="0.25">
      <c r="A426" s="12"/>
      <c r="B426" s="22"/>
      <c r="E426" s="23"/>
    </row>
    <row r="427" spans="1:5" s="20" customFormat="1" x14ac:dyDescent="0.25">
      <c r="A427" s="12"/>
      <c r="B427" s="22"/>
      <c r="E427" s="23"/>
    </row>
    <row r="428" spans="1:5" s="20" customFormat="1" x14ac:dyDescent="0.25">
      <c r="A428" s="12"/>
      <c r="B428" s="22"/>
      <c r="E428" s="23"/>
    </row>
    <row r="429" spans="1:5" s="20" customFormat="1" x14ac:dyDescent="0.25">
      <c r="A429" s="12"/>
      <c r="B429" s="22"/>
      <c r="E429" s="23"/>
    </row>
    <row r="430" spans="1:5" s="20" customFormat="1" x14ac:dyDescent="0.25">
      <c r="A430" s="12"/>
      <c r="B430" s="22"/>
      <c r="E430" s="23"/>
    </row>
    <row r="431" spans="1:5" s="20" customFormat="1" x14ac:dyDescent="0.25">
      <c r="A431" s="12"/>
      <c r="B431" s="22"/>
      <c r="E431" s="23"/>
    </row>
    <row r="432" spans="1:5" s="20" customFormat="1" x14ac:dyDescent="0.25">
      <c r="A432" s="12"/>
      <c r="B432" s="22"/>
      <c r="E432" s="23"/>
    </row>
    <row r="433" spans="1:5" s="20" customFormat="1" x14ac:dyDescent="0.25">
      <c r="A433" s="12"/>
      <c r="B433" s="22"/>
      <c r="E433" s="23"/>
    </row>
    <row r="434" spans="1:5" s="20" customFormat="1" x14ac:dyDescent="0.25">
      <c r="A434" s="12"/>
      <c r="B434" s="22"/>
      <c r="E434" s="23"/>
    </row>
    <row r="435" spans="1:5" s="20" customFormat="1" x14ac:dyDescent="0.25">
      <c r="A435" s="12"/>
      <c r="B435" s="22"/>
      <c r="E435" s="23"/>
    </row>
    <row r="436" spans="1:5" s="20" customFormat="1" x14ac:dyDescent="0.25">
      <c r="A436" s="12"/>
      <c r="B436" s="22"/>
      <c r="E436" s="23"/>
    </row>
    <row r="437" spans="1:5" s="20" customFormat="1" x14ac:dyDescent="0.25">
      <c r="A437" s="12"/>
      <c r="B437" s="22"/>
      <c r="E437" s="23"/>
    </row>
    <row r="438" spans="1:5" s="20" customFormat="1" x14ac:dyDescent="0.25">
      <c r="A438" s="12"/>
      <c r="B438" s="22"/>
      <c r="E438" s="23"/>
    </row>
    <row r="439" spans="1:5" s="20" customFormat="1" x14ac:dyDescent="0.25">
      <c r="A439" s="12"/>
      <c r="B439" s="22"/>
      <c r="E439" s="23"/>
    </row>
    <row r="440" spans="1:5" s="20" customFormat="1" x14ac:dyDescent="0.25">
      <c r="A440" s="12"/>
      <c r="B440" s="22"/>
      <c r="E440" s="23"/>
    </row>
    <row r="441" spans="1:5" s="20" customFormat="1" x14ac:dyDescent="0.25">
      <c r="A441" s="12"/>
      <c r="B441" s="22"/>
      <c r="E441" s="23"/>
    </row>
    <row r="442" spans="1:5" s="20" customFormat="1" x14ac:dyDescent="0.25">
      <c r="A442" s="12"/>
      <c r="B442" s="22"/>
      <c r="E442" s="23"/>
    </row>
    <row r="443" spans="1:5" s="20" customFormat="1" x14ac:dyDescent="0.25">
      <c r="A443" s="12"/>
      <c r="B443" s="22"/>
      <c r="E443" s="23"/>
    </row>
    <row r="444" spans="1:5" s="20" customFormat="1" x14ac:dyDescent="0.25">
      <c r="A444" s="12"/>
      <c r="B444" s="22"/>
      <c r="E444" s="23"/>
    </row>
    <row r="445" spans="1:5" s="20" customFormat="1" x14ac:dyDescent="0.25">
      <c r="A445" s="12"/>
      <c r="B445" s="22"/>
      <c r="E445" s="23"/>
    </row>
    <row r="446" spans="1:5" s="20" customFormat="1" x14ac:dyDescent="0.25">
      <c r="A446" s="12"/>
      <c r="B446" s="22"/>
      <c r="E446" s="23"/>
    </row>
    <row r="447" spans="1:5" s="20" customFormat="1" x14ac:dyDescent="0.25">
      <c r="A447" s="12"/>
      <c r="B447" s="22"/>
      <c r="E447" s="23"/>
    </row>
    <row r="448" spans="1:5" s="20" customFormat="1" x14ac:dyDescent="0.25">
      <c r="A448" s="12"/>
      <c r="B448" s="22"/>
      <c r="E448" s="23"/>
    </row>
    <row r="449" spans="1:5" s="20" customFormat="1" x14ac:dyDescent="0.25">
      <c r="A449" s="12"/>
      <c r="B449" s="22"/>
      <c r="E449" s="23"/>
    </row>
    <row r="450" spans="1:5" s="20" customFormat="1" x14ac:dyDescent="0.25">
      <c r="A450" s="12"/>
      <c r="B450" s="22"/>
      <c r="E450" s="23"/>
    </row>
    <row r="451" spans="1:5" s="20" customFormat="1" x14ac:dyDescent="0.25">
      <c r="A451" s="12"/>
      <c r="B451" s="22"/>
      <c r="E451" s="23"/>
    </row>
    <row r="452" spans="1:5" s="20" customFormat="1" x14ac:dyDescent="0.25">
      <c r="A452" s="12"/>
      <c r="B452" s="22"/>
      <c r="E452" s="23"/>
    </row>
    <row r="453" spans="1:5" s="20" customFormat="1" x14ac:dyDescent="0.25">
      <c r="A453" s="12"/>
      <c r="B453" s="22"/>
      <c r="E453" s="23"/>
    </row>
    <row r="454" spans="1:5" s="20" customFormat="1" x14ac:dyDescent="0.25">
      <c r="A454" s="12"/>
      <c r="B454" s="22"/>
      <c r="E454" s="23"/>
    </row>
    <row r="455" spans="1:5" s="20" customFormat="1" x14ac:dyDescent="0.25">
      <c r="A455" s="12"/>
      <c r="B455" s="22"/>
      <c r="E455" s="23"/>
    </row>
    <row r="456" spans="1:5" s="20" customFormat="1" x14ac:dyDescent="0.25">
      <c r="A456" s="12"/>
      <c r="B456" s="22"/>
      <c r="E456" s="23"/>
    </row>
    <row r="457" spans="1:5" s="20" customFormat="1" x14ac:dyDescent="0.25">
      <c r="A457" s="12"/>
      <c r="B457" s="22"/>
      <c r="E457" s="23"/>
    </row>
    <row r="458" spans="1:5" s="20" customFormat="1" x14ac:dyDescent="0.25">
      <c r="A458" s="12"/>
      <c r="B458" s="22"/>
      <c r="E458" s="23"/>
    </row>
    <row r="459" spans="1:5" s="20" customFormat="1" x14ac:dyDescent="0.25">
      <c r="A459" s="12"/>
      <c r="B459" s="22"/>
      <c r="E459" s="23"/>
    </row>
    <row r="460" spans="1:5" s="20" customFormat="1" x14ac:dyDescent="0.25">
      <c r="A460" s="12"/>
      <c r="B460" s="22"/>
      <c r="E460" s="23"/>
    </row>
    <row r="461" spans="1:5" s="20" customFormat="1" x14ac:dyDescent="0.25">
      <c r="A461" s="12"/>
      <c r="B461" s="22"/>
      <c r="E461" s="23"/>
    </row>
    <row r="462" spans="1:5" s="20" customFormat="1" x14ac:dyDescent="0.25">
      <c r="A462" s="12"/>
      <c r="B462" s="22"/>
      <c r="E462" s="23"/>
    </row>
    <row r="463" spans="1:5" s="20" customFormat="1" x14ac:dyDescent="0.25">
      <c r="A463" s="12"/>
      <c r="B463" s="22"/>
      <c r="E463" s="23"/>
    </row>
    <row r="464" spans="1:5" s="20" customFormat="1" x14ac:dyDescent="0.25">
      <c r="A464" s="12"/>
      <c r="B464" s="22"/>
      <c r="E464" s="23"/>
    </row>
    <row r="465" spans="1:5" s="20" customFormat="1" x14ac:dyDescent="0.25">
      <c r="A465" s="12"/>
      <c r="B465" s="22"/>
      <c r="E465" s="23"/>
    </row>
    <row r="466" spans="1:5" s="20" customFormat="1" x14ac:dyDescent="0.25">
      <c r="A466" s="12"/>
      <c r="B466" s="22"/>
      <c r="E466" s="23"/>
    </row>
    <row r="467" spans="1:5" s="20" customFormat="1" x14ac:dyDescent="0.25">
      <c r="A467" s="12"/>
      <c r="B467" s="22"/>
      <c r="E467" s="23"/>
    </row>
    <row r="468" spans="1:5" s="20" customFormat="1" x14ac:dyDescent="0.25">
      <c r="A468" s="12"/>
      <c r="B468" s="22"/>
      <c r="E468" s="23"/>
    </row>
    <row r="469" spans="1:5" s="20" customFormat="1" x14ac:dyDescent="0.25">
      <c r="A469" s="12"/>
      <c r="B469" s="22"/>
      <c r="E469" s="23"/>
    </row>
    <row r="470" spans="1:5" s="20" customFormat="1" x14ac:dyDescent="0.25">
      <c r="A470" s="12"/>
      <c r="B470" s="22"/>
      <c r="E470" s="23"/>
    </row>
    <row r="471" spans="1:5" s="20" customFormat="1" x14ac:dyDescent="0.25">
      <c r="A471" s="12"/>
      <c r="B471" s="22"/>
      <c r="E471" s="23"/>
    </row>
    <row r="472" spans="1:5" s="20" customFormat="1" x14ac:dyDescent="0.25">
      <c r="A472" s="12"/>
      <c r="B472" s="22"/>
      <c r="E472" s="23"/>
    </row>
    <row r="473" spans="1:5" s="20" customFormat="1" x14ac:dyDescent="0.25">
      <c r="A473" s="12"/>
      <c r="B473" s="22"/>
      <c r="E473" s="23"/>
    </row>
    <row r="474" spans="1:5" s="20" customFormat="1" x14ac:dyDescent="0.25">
      <c r="A474" s="12"/>
      <c r="B474" s="22"/>
      <c r="E474" s="23"/>
    </row>
    <row r="475" spans="1:5" s="20" customFormat="1" x14ac:dyDescent="0.25">
      <c r="A475" s="12"/>
      <c r="B475" s="22"/>
      <c r="E475" s="23"/>
    </row>
    <row r="476" spans="1:5" s="20" customFormat="1" x14ac:dyDescent="0.25">
      <c r="A476" s="12"/>
      <c r="B476" s="22"/>
      <c r="E476" s="23"/>
    </row>
    <row r="477" spans="1:5" s="20" customFormat="1" x14ac:dyDescent="0.25">
      <c r="A477" s="12"/>
      <c r="B477" s="22"/>
      <c r="E477" s="23"/>
    </row>
    <row r="478" spans="1:5" s="20" customFormat="1" x14ac:dyDescent="0.25">
      <c r="A478" s="12"/>
      <c r="B478" s="22"/>
      <c r="E478" s="23"/>
    </row>
    <row r="479" spans="1:5" s="20" customFormat="1" x14ac:dyDescent="0.25">
      <c r="A479" s="12"/>
      <c r="B479" s="22"/>
      <c r="E479" s="23"/>
    </row>
    <row r="480" spans="1:5" s="20" customFormat="1" x14ac:dyDescent="0.25">
      <c r="A480" s="12"/>
      <c r="B480" s="22"/>
      <c r="E480" s="23"/>
    </row>
    <row r="481" spans="1:5" s="20" customFormat="1" x14ac:dyDescent="0.25">
      <c r="A481" s="12"/>
      <c r="B481" s="22"/>
      <c r="E481" s="23"/>
    </row>
    <row r="482" spans="1:5" s="20" customFormat="1" x14ac:dyDescent="0.25">
      <c r="A482" s="12"/>
      <c r="B482" s="22"/>
      <c r="E482" s="23"/>
    </row>
    <row r="483" spans="1:5" s="20" customFormat="1" x14ac:dyDescent="0.25">
      <c r="A483" s="12"/>
      <c r="B483" s="22"/>
      <c r="E483" s="23"/>
    </row>
    <row r="484" spans="1:5" s="20" customFormat="1" x14ac:dyDescent="0.25">
      <c r="A484" s="12"/>
      <c r="B484" s="22"/>
      <c r="E484" s="23"/>
    </row>
    <row r="485" spans="1:5" s="20" customFormat="1" x14ac:dyDescent="0.25">
      <c r="A485" s="12"/>
      <c r="B485" s="22"/>
      <c r="E485" s="23"/>
    </row>
    <row r="486" spans="1:5" s="20" customFormat="1" x14ac:dyDescent="0.25">
      <c r="A486" s="12"/>
      <c r="B486" s="22"/>
      <c r="E486" s="23"/>
    </row>
    <row r="487" spans="1:5" s="20" customFormat="1" x14ac:dyDescent="0.25">
      <c r="A487" s="12"/>
      <c r="B487" s="22"/>
      <c r="E487" s="23"/>
    </row>
    <row r="488" spans="1:5" s="20" customFormat="1" x14ac:dyDescent="0.25">
      <c r="A488" s="12"/>
      <c r="B488" s="22"/>
      <c r="E488" s="23"/>
    </row>
    <row r="489" spans="1:5" s="20" customFormat="1" x14ac:dyDescent="0.25">
      <c r="A489" s="12"/>
      <c r="B489" s="22"/>
      <c r="E489" s="23"/>
    </row>
    <row r="490" spans="1:5" s="20" customFormat="1" x14ac:dyDescent="0.25">
      <c r="A490" s="12"/>
      <c r="B490" s="22"/>
      <c r="E490" s="23"/>
    </row>
    <row r="491" spans="1:5" s="20" customFormat="1" x14ac:dyDescent="0.25">
      <c r="A491" s="12"/>
      <c r="B491" s="22"/>
      <c r="E491" s="23"/>
    </row>
    <row r="492" spans="1:5" s="20" customFormat="1" x14ac:dyDescent="0.25">
      <c r="A492" s="12"/>
      <c r="B492" s="22"/>
      <c r="E492" s="23"/>
    </row>
    <row r="493" spans="1:5" s="20" customFormat="1" x14ac:dyDescent="0.25">
      <c r="A493" s="12"/>
      <c r="B493" s="22"/>
      <c r="E493" s="23"/>
    </row>
    <row r="494" spans="1:5" s="20" customFormat="1" x14ac:dyDescent="0.25">
      <c r="A494" s="12"/>
      <c r="B494" s="22"/>
      <c r="E494" s="23"/>
    </row>
    <row r="495" spans="1:5" s="20" customFormat="1" x14ac:dyDescent="0.25">
      <c r="A495" s="12"/>
      <c r="B495" s="22"/>
      <c r="E495" s="23"/>
    </row>
    <row r="496" spans="1:5" s="20" customFormat="1" x14ac:dyDescent="0.25">
      <c r="A496" s="12"/>
      <c r="B496" s="22"/>
      <c r="E496" s="23"/>
    </row>
    <row r="497" spans="1:5" s="20" customFormat="1" x14ac:dyDescent="0.25">
      <c r="A497" s="12"/>
      <c r="B497" s="22"/>
      <c r="E497" s="23"/>
    </row>
    <row r="498" spans="1:5" s="20" customFormat="1" x14ac:dyDescent="0.25">
      <c r="A498" s="12"/>
      <c r="B498" s="22"/>
      <c r="E498" s="23"/>
    </row>
    <row r="499" spans="1:5" s="20" customFormat="1" x14ac:dyDescent="0.25">
      <c r="A499" s="12"/>
      <c r="B499" s="22"/>
      <c r="E499" s="23"/>
    </row>
    <row r="500" spans="1:5" s="20" customFormat="1" x14ac:dyDescent="0.25">
      <c r="A500" s="12"/>
      <c r="B500" s="22"/>
      <c r="E500" s="23"/>
    </row>
    <row r="501" spans="1:5" s="20" customFormat="1" x14ac:dyDescent="0.25">
      <c r="A501" s="12"/>
      <c r="B501" s="22"/>
      <c r="E501" s="23"/>
    </row>
    <row r="502" spans="1:5" s="20" customFormat="1" x14ac:dyDescent="0.25">
      <c r="A502" s="12"/>
      <c r="B502" s="22"/>
      <c r="E502" s="23"/>
    </row>
    <row r="503" spans="1:5" s="20" customFormat="1" x14ac:dyDescent="0.25">
      <c r="A503" s="12"/>
      <c r="B503" s="22"/>
      <c r="E503" s="23"/>
    </row>
    <row r="504" spans="1:5" s="20" customFormat="1" x14ac:dyDescent="0.25">
      <c r="A504" s="12"/>
      <c r="B504" s="22"/>
      <c r="E504" s="23"/>
    </row>
    <row r="505" spans="1:5" s="20" customFormat="1" x14ac:dyDescent="0.25">
      <c r="A505" s="12"/>
      <c r="B505" s="22"/>
      <c r="E505" s="23"/>
    </row>
    <row r="506" spans="1:5" s="20" customFormat="1" x14ac:dyDescent="0.25">
      <c r="A506" s="12"/>
      <c r="B506" s="22"/>
      <c r="E506" s="23"/>
    </row>
    <row r="507" spans="1:5" s="20" customFormat="1" x14ac:dyDescent="0.25">
      <c r="A507" s="12"/>
      <c r="B507" s="22"/>
      <c r="E507" s="23"/>
    </row>
    <row r="508" spans="1:5" s="20" customFormat="1" x14ac:dyDescent="0.25">
      <c r="A508" s="12"/>
      <c r="B508" s="22"/>
      <c r="E508" s="23"/>
    </row>
    <row r="509" spans="1:5" s="20" customFormat="1" x14ac:dyDescent="0.25">
      <c r="A509" s="12"/>
      <c r="B509" s="22"/>
      <c r="E509" s="23"/>
    </row>
    <row r="510" spans="1:5" s="20" customFormat="1" x14ac:dyDescent="0.25">
      <c r="A510" s="12"/>
      <c r="B510" s="22"/>
      <c r="E510" s="23"/>
    </row>
    <row r="511" spans="1:5" s="20" customFormat="1" x14ac:dyDescent="0.25">
      <c r="A511" s="12"/>
      <c r="B511" s="22"/>
      <c r="E511" s="23"/>
    </row>
    <row r="512" spans="1:5" s="20" customFormat="1" x14ac:dyDescent="0.25">
      <c r="A512" s="12"/>
      <c r="B512" s="22"/>
      <c r="E512" s="23"/>
    </row>
    <row r="513" spans="1:5" s="20" customFormat="1" x14ac:dyDescent="0.25">
      <c r="A513" s="12"/>
      <c r="B513" s="22"/>
      <c r="E513" s="23"/>
    </row>
    <row r="514" spans="1:5" s="20" customFormat="1" x14ac:dyDescent="0.25">
      <c r="A514" s="12"/>
      <c r="B514" s="22"/>
      <c r="E514" s="23"/>
    </row>
    <row r="515" spans="1:5" s="20" customFormat="1" x14ac:dyDescent="0.25">
      <c r="A515" s="12"/>
      <c r="B515" s="22"/>
      <c r="E515" s="23"/>
    </row>
    <row r="516" spans="1:5" s="20" customFormat="1" x14ac:dyDescent="0.25">
      <c r="A516" s="12"/>
      <c r="B516" s="22"/>
      <c r="E516" s="23"/>
    </row>
    <row r="517" spans="1:5" s="20" customFormat="1" x14ac:dyDescent="0.25">
      <c r="A517" s="12"/>
      <c r="B517" s="22"/>
      <c r="E517" s="23"/>
    </row>
    <row r="518" spans="1:5" s="20" customFormat="1" x14ac:dyDescent="0.25">
      <c r="A518" s="12"/>
      <c r="B518" s="22"/>
      <c r="E518" s="23"/>
    </row>
    <row r="519" spans="1:5" s="20" customFormat="1" x14ac:dyDescent="0.25">
      <c r="A519" s="12"/>
      <c r="B519" s="22"/>
      <c r="E519" s="23"/>
    </row>
    <row r="520" spans="1:5" s="20" customFormat="1" x14ac:dyDescent="0.25">
      <c r="A520" s="12"/>
      <c r="B520" s="22"/>
      <c r="E520" s="23"/>
    </row>
    <row r="521" spans="1:5" s="20" customFormat="1" x14ac:dyDescent="0.25">
      <c r="A521" s="12"/>
      <c r="B521" s="22"/>
      <c r="E521" s="23"/>
    </row>
    <row r="522" spans="1:5" s="20" customFormat="1" x14ac:dyDescent="0.25">
      <c r="A522" s="12"/>
      <c r="B522" s="22"/>
      <c r="E522" s="23"/>
    </row>
    <row r="523" spans="1:5" s="20" customFormat="1" x14ac:dyDescent="0.25">
      <c r="A523" s="12"/>
      <c r="B523" s="22"/>
      <c r="E523" s="23"/>
    </row>
    <row r="524" spans="1:5" s="20" customFormat="1" x14ac:dyDescent="0.25">
      <c r="A524" s="12"/>
      <c r="B524" s="22"/>
      <c r="E524" s="23"/>
    </row>
    <row r="525" spans="1:5" s="20" customFormat="1" x14ac:dyDescent="0.25">
      <c r="A525" s="12"/>
      <c r="B525" s="22"/>
      <c r="E525" s="23"/>
    </row>
    <row r="526" spans="1:5" s="20" customFormat="1" x14ac:dyDescent="0.25">
      <c r="A526" s="12"/>
      <c r="B526" s="22"/>
      <c r="E526" s="23"/>
    </row>
    <row r="527" spans="1:5" s="20" customFormat="1" x14ac:dyDescent="0.25">
      <c r="A527" s="12"/>
      <c r="B527" s="22"/>
      <c r="E527" s="23"/>
    </row>
    <row r="528" spans="1:5" s="20" customFormat="1" x14ac:dyDescent="0.25">
      <c r="A528" s="12"/>
      <c r="B528" s="22"/>
      <c r="E528" s="23"/>
    </row>
    <row r="529" spans="1:5" s="20" customFormat="1" x14ac:dyDescent="0.25">
      <c r="A529" s="12"/>
      <c r="B529" s="22"/>
      <c r="E529" s="23"/>
    </row>
    <row r="530" spans="1:5" s="20" customFormat="1" x14ac:dyDescent="0.25">
      <c r="A530" s="12"/>
      <c r="B530" s="22"/>
      <c r="E530" s="23"/>
    </row>
    <row r="531" spans="1:5" s="20" customFormat="1" x14ac:dyDescent="0.25">
      <c r="A531" s="12"/>
      <c r="B531" s="22"/>
      <c r="E531" s="23"/>
    </row>
    <row r="532" spans="1:5" s="20" customFormat="1" x14ac:dyDescent="0.25">
      <c r="A532" s="12"/>
      <c r="B532" s="22"/>
      <c r="E532" s="23"/>
    </row>
    <row r="533" spans="1:5" s="20" customFormat="1" x14ac:dyDescent="0.25">
      <c r="A533" s="12"/>
      <c r="B533" s="22"/>
      <c r="E533" s="23"/>
    </row>
    <row r="534" spans="1:5" s="20" customFormat="1" x14ac:dyDescent="0.25">
      <c r="A534" s="12"/>
      <c r="B534" s="22"/>
      <c r="E534" s="23"/>
    </row>
    <row r="535" spans="1:5" s="20" customFormat="1" x14ac:dyDescent="0.25">
      <c r="A535" s="12"/>
      <c r="B535" s="22"/>
      <c r="E535" s="23"/>
    </row>
    <row r="536" spans="1:5" s="20" customFormat="1" x14ac:dyDescent="0.25">
      <c r="A536" s="12"/>
      <c r="B536" s="22"/>
      <c r="E536" s="23"/>
    </row>
    <row r="537" spans="1:5" s="20" customFormat="1" x14ac:dyDescent="0.25">
      <c r="A537" s="12"/>
      <c r="B537" s="22"/>
      <c r="E537" s="23"/>
    </row>
    <row r="538" spans="1:5" s="20" customFormat="1" x14ac:dyDescent="0.25">
      <c r="A538" s="12"/>
      <c r="B538" s="22"/>
      <c r="E538" s="23"/>
    </row>
    <row r="539" spans="1:5" s="20" customFormat="1" x14ac:dyDescent="0.25">
      <c r="A539" s="12"/>
      <c r="B539" s="22"/>
      <c r="E539" s="23"/>
    </row>
    <row r="540" spans="1:5" s="20" customFormat="1" x14ac:dyDescent="0.25">
      <c r="A540" s="12"/>
      <c r="B540" s="22"/>
      <c r="E540" s="23"/>
    </row>
    <row r="541" spans="1:5" s="20" customFormat="1" x14ac:dyDescent="0.25">
      <c r="A541" s="12"/>
      <c r="B541" s="22"/>
      <c r="E541" s="23"/>
    </row>
    <row r="542" spans="1:5" s="20" customFormat="1" x14ac:dyDescent="0.25">
      <c r="A542" s="12"/>
      <c r="B542" s="22"/>
      <c r="E542" s="23"/>
    </row>
    <row r="543" spans="1:5" s="20" customFormat="1" x14ac:dyDescent="0.25">
      <c r="A543" s="12"/>
      <c r="B543" s="22"/>
      <c r="E543" s="23"/>
    </row>
    <row r="544" spans="1:5" s="20" customFormat="1" x14ac:dyDescent="0.25">
      <c r="A544" s="12"/>
      <c r="B544" s="22"/>
      <c r="E544" s="23"/>
    </row>
    <row r="545" spans="1:5" s="20" customFormat="1" x14ac:dyDescent="0.25">
      <c r="A545" s="12"/>
      <c r="B545" s="22"/>
      <c r="E545" s="23"/>
    </row>
    <row r="546" spans="1:5" s="20" customFormat="1" x14ac:dyDescent="0.25">
      <c r="A546" s="12"/>
      <c r="B546" s="22"/>
      <c r="E546" s="23"/>
    </row>
    <row r="547" spans="1:5" s="20" customFormat="1" x14ac:dyDescent="0.25">
      <c r="A547" s="12"/>
      <c r="B547" s="22"/>
      <c r="E547" s="23"/>
    </row>
    <row r="548" spans="1:5" s="20" customFormat="1" x14ac:dyDescent="0.25">
      <c r="A548" s="12"/>
      <c r="B548" s="22"/>
      <c r="E548" s="23"/>
    </row>
    <row r="549" spans="1:5" s="20" customFormat="1" x14ac:dyDescent="0.25">
      <c r="A549" s="12"/>
      <c r="B549" s="22"/>
      <c r="E549" s="23"/>
    </row>
    <row r="550" spans="1:5" s="20" customFormat="1" x14ac:dyDescent="0.25">
      <c r="A550" s="12"/>
      <c r="B550" s="22"/>
      <c r="E550" s="23"/>
    </row>
    <row r="551" spans="1:5" s="20" customFormat="1" x14ac:dyDescent="0.25">
      <c r="A551" s="12"/>
      <c r="B551" s="22"/>
      <c r="E551" s="23"/>
    </row>
    <row r="552" spans="1:5" s="20" customFormat="1" x14ac:dyDescent="0.25">
      <c r="A552" s="12"/>
      <c r="B552" s="22"/>
      <c r="E552" s="23"/>
    </row>
    <row r="553" spans="1:5" s="20" customFormat="1" x14ac:dyDescent="0.25">
      <c r="A553" s="12"/>
      <c r="B553" s="22"/>
      <c r="E553" s="23"/>
    </row>
    <row r="554" spans="1:5" s="20" customFormat="1" x14ac:dyDescent="0.25">
      <c r="A554" s="12"/>
      <c r="B554" s="22"/>
      <c r="E554" s="23"/>
    </row>
    <row r="555" spans="1:5" s="20" customFormat="1" x14ac:dyDescent="0.25">
      <c r="A555" s="12"/>
      <c r="B555" s="22"/>
      <c r="E555" s="23"/>
    </row>
    <row r="556" spans="1:5" s="20" customFormat="1" x14ac:dyDescent="0.25">
      <c r="A556" s="12"/>
      <c r="B556" s="22"/>
      <c r="E556" s="23"/>
    </row>
    <row r="557" spans="1:5" s="20" customFormat="1" x14ac:dyDescent="0.25">
      <c r="A557" s="12"/>
      <c r="B557" s="22"/>
      <c r="E557" s="23"/>
    </row>
    <row r="558" spans="1:5" s="20" customFormat="1" x14ac:dyDescent="0.25">
      <c r="A558" s="12"/>
      <c r="B558" s="22"/>
      <c r="E558" s="23"/>
    </row>
    <row r="559" spans="1:5" s="20" customFormat="1" x14ac:dyDescent="0.25">
      <c r="A559" s="12"/>
      <c r="B559" s="22"/>
      <c r="E559" s="23"/>
    </row>
    <row r="560" spans="1:5" s="20" customFormat="1" x14ac:dyDescent="0.25">
      <c r="A560" s="12"/>
      <c r="B560" s="22"/>
      <c r="E560" s="23"/>
    </row>
    <row r="561" spans="1:5" s="20" customFormat="1" x14ac:dyDescent="0.25">
      <c r="A561" s="12"/>
      <c r="B561" s="22"/>
      <c r="E561" s="23"/>
    </row>
    <row r="562" spans="1:5" s="20" customFormat="1" x14ac:dyDescent="0.25">
      <c r="A562" s="12"/>
      <c r="B562" s="22"/>
      <c r="E562" s="23"/>
    </row>
    <row r="563" spans="1:5" s="20" customFormat="1" x14ac:dyDescent="0.25">
      <c r="A563" s="12"/>
      <c r="B563" s="22"/>
      <c r="E563" s="23"/>
    </row>
    <row r="564" spans="1:5" s="20" customFormat="1" x14ac:dyDescent="0.25">
      <c r="A564" s="12"/>
      <c r="B564" s="22"/>
      <c r="E564" s="23"/>
    </row>
    <row r="565" spans="1:5" s="20" customFormat="1" x14ac:dyDescent="0.25">
      <c r="A565" s="12"/>
      <c r="B565" s="22"/>
      <c r="E565" s="23"/>
    </row>
    <row r="566" spans="1:5" s="20" customFormat="1" x14ac:dyDescent="0.25">
      <c r="A566" s="12"/>
      <c r="B566" s="22"/>
      <c r="E566" s="23"/>
    </row>
    <row r="567" spans="1:5" s="20" customFormat="1" x14ac:dyDescent="0.25">
      <c r="A567" s="12"/>
      <c r="B567" s="22"/>
      <c r="E567" s="23"/>
    </row>
    <row r="568" spans="1:5" s="20" customFormat="1" x14ac:dyDescent="0.25">
      <c r="A568" s="12"/>
      <c r="B568" s="22"/>
      <c r="E568" s="23"/>
    </row>
    <row r="569" spans="1:5" s="20" customFormat="1" x14ac:dyDescent="0.25">
      <c r="A569" s="12"/>
      <c r="B569" s="22"/>
      <c r="E569" s="23"/>
    </row>
    <row r="570" spans="1:5" s="20" customFormat="1" x14ac:dyDescent="0.25">
      <c r="A570" s="12"/>
      <c r="B570" s="22"/>
      <c r="E570" s="23"/>
    </row>
    <row r="571" spans="1:5" s="20" customFormat="1" x14ac:dyDescent="0.25">
      <c r="A571" s="12"/>
      <c r="B571" s="22"/>
      <c r="E571" s="23"/>
    </row>
    <row r="572" spans="1:5" s="20" customFormat="1" x14ac:dyDescent="0.25">
      <c r="A572" s="12"/>
      <c r="B572" s="22"/>
      <c r="E572" s="23"/>
    </row>
    <row r="573" spans="1:5" s="20" customFormat="1" x14ac:dyDescent="0.25">
      <c r="A573" s="12"/>
      <c r="B573" s="22"/>
      <c r="E573" s="23"/>
    </row>
    <row r="574" spans="1:5" s="20" customFormat="1" x14ac:dyDescent="0.25">
      <c r="A574" s="12"/>
      <c r="B574" s="22"/>
      <c r="E574" s="23"/>
    </row>
    <row r="575" spans="1:5" s="20" customFormat="1" x14ac:dyDescent="0.25">
      <c r="A575" s="12"/>
      <c r="B575" s="22"/>
      <c r="E575" s="23"/>
    </row>
    <row r="576" spans="1:5" s="20" customFormat="1" x14ac:dyDescent="0.25">
      <c r="A576" s="12"/>
      <c r="B576" s="22"/>
      <c r="E576" s="23"/>
    </row>
    <row r="577" spans="1:5" s="20" customFormat="1" x14ac:dyDescent="0.25">
      <c r="A577" s="12"/>
      <c r="B577" s="22"/>
      <c r="E577" s="23"/>
    </row>
    <row r="578" spans="1:5" s="20" customFormat="1" x14ac:dyDescent="0.25">
      <c r="A578" s="12"/>
      <c r="B578" s="22"/>
      <c r="E578" s="23"/>
    </row>
    <row r="579" spans="1:5" s="20" customFormat="1" x14ac:dyDescent="0.25">
      <c r="A579" s="12"/>
      <c r="B579" s="22"/>
      <c r="E579" s="23"/>
    </row>
    <row r="580" spans="1:5" s="20" customFormat="1" x14ac:dyDescent="0.25">
      <c r="A580" s="12"/>
      <c r="B580" s="22"/>
      <c r="E580" s="23"/>
    </row>
    <row r="581" spans="1:5" s="20" customFormat="1" x14ac:dyDescent="0.25">
      <c r="A581" s="12"/>
      <c r="B581" s="22"/>
      <c r="E581" s="23"/>
    </row>
    <row r="582" spans="1:5" s="20" customFormat="1" x14ac:dyDescent="0.25">
      <c r="A582" s="12"/>
      <c r="B582" s="22"/>
      <c r="E582" s="23"/>
    </row>
    <row r="583" spans="1:5" s="20" customFormat="1" x14ac:dyDescent="0.25">
      <c r="A583" s="12"/>
      <c r="B583" s="22"/>
      <c r="E583" s="23"/>
    </row>
    <row r="584" spans="1:5" s="20" customFormat="1" x14ac:dyDescent="0.25">
      <c r="A584" s="12"/>
      <c r="B584" s="22"/>
      <c r="E584" s="23"/>
    </row>
    <row r="585" spans="1:5" s="20" customFormat="1" x14ac:dyDescent="0.25">
      <c r="A585" s="12"/>
      <c r="B585" s="22"/>
      <c r="E585" s="23"/>
    </row>
    <row r="586" spans="1:5" s="20" customFormat="1" x14ac:dyDescent="0.25">
      <c r="A586" s="12"/>
      <c r="B586" s="22"/>
      <c r="E586" s="23"/>
    </row>
    <row r="587" spans="1:5" s="20" customFormat="1" x14ac:dyDescent="0.25">
      <c r="A587" s="12"/>
      <c r="B587" s="22"/>
      <c r="E587" s="23"/>
    </row>
    <row r="588" spans="1:5" s="20" customFormat="1" x14ac:dyDescent="0.25">
      <c r="A588" s="12"/>
      <c r="B588" s="22"/>
      <c r="E588" s="23"/>
    </row>
    <row r="589" spans="1:5" s="20" customFormat="1" x14ac:dyDescent="0.25">
      <c r="A589" s="12"/>
      <c r="B589" s="22"/>
      <c r="E589" s="23"/>
    </row>
    <row r="590" spans="1:5" s="20" customFormat="1" x14ac:dyDescent="0.25">
      <c r="A590" s="12"/>
      <c r="B590" s="22"/>
      <c r="E590" s="23"/>
    </row>
    <row r="591" spans="1:5" s="20" customFormat="1" x14ac:dyDescent="0.25">
      <c r="A591" s="12"/>
      <c r="B591" s="22"/>
      <c r="E591" s="23"/>
    </row>
    <row r="592" spans="1:5" s="20" customFormat="1" x14ac:dyDescent="0.25">
      <c r="A592" s="12"/>
      <c r="B592" s="22"/>
      <c r="E592" s="23"/>
    </row>
    <row r="593" spans="1:5" s="20" customFormat="1" x14ac:dyDescent="0.25">
      <c r="A593" s="12"/>
      <c r="B593" s="22"/>
      <c r="E593" s="23"/>
    </row>
    <row r="594" spans="1:5" s="20" customFormat="1" x14ac:dyDescent="0.25">
      <c r="A594" s="12"/>
      <c r="B594" s="22"/>
      <c r="E594" s="23"/>
    </row>
    <row r="595" spans="1:5" s="20" customFormat="1" x14ac:dyDescent="0.25">
      <c r="A595" s="12"/>
      <c r="B595" s="22"/>
      <c r="E595" s="23"/>
    </row>
    <row r="596" spans="1:5" s="20" customFormat="1" x14ac:dyDescent="0.25">
      <c r="A596" s="12"/>
      <c r="B596" s="22"/>
      <c r="E596" s="23"/>
    </row>
    <row r="597" spans="1:5" s="20" customFormat="1" x14ac:dyDescent="0.25">
      <c r="A597" s="12"/>
      <c r="B597" s="22"/>
      <c r="E597" s="23"/>
    </row>
    <row r="598" spans="1:5" s="20" customFormat="1" x14ac:dyDescent="0.25">
      <c r="A598" s="12"/>
      <c r="B598" s="22"/>
      <c r="E598" s="23"/>
    </row>
    <row r="599" spans="1:5" s="20" customFormat="1" x14ac:dyDescent="0.25">
      <c r="A599" s="12"/>
      <c r="B599" s="22"/>
      <c r="E599" s="23"/>
    </row>
    <row r="600" spans="1:5" s="20" customFormat="1" x14ac:dyDescent="0.25">
      <c r="A600" s="12"/>
      <c r="B600" s="22"/>
      <c r="E600" s="23"/>
    </row>
    <row r="601" spans="1:5" s="20" customFormat="1" x14ac:dyDescent="0.25">
      <c r="A601" s="12"/>
      <c r="B601" s="22"/>
      <c r="E601" s="23"/>
    </row>
    <row r="602" spans="1:5" s="20" customFormat="1" x14ac:dyDescent="0.25">
      <c r="A602" s="12"/>
      <c r="B602" s="22"/>
      <c r="E602" s="23"/>
    </row>
    <row r="603" spans="1:5" s="20" customFormat="1" x14ac:dyDescent="0.25">
      <c r="A603" s="12"/>
      <c r="B603" s="22"/>
      <c r="E603" s="23"/>
    </row>
    <row r="604" spans="1:5" s="20" customFormat="1" x14ac:dyDescent="0.25">
      <c r="A604" s="12"/>
      <c r="B604" s="22"/>
      <c r="E604" s="23"/>
    </row>
    <row r="605" spans="1:5" s="20" customFormat="1" x14ac:dyDescent="0.25">
      <c r="A605" s="12"/>
      <c r="B605" s="22"/>
      <c r="E605" s="23"/>
    </row>
    <row r="606" spans="1:5" s="20" customFormat="1" x14ac:dyDescent="0.25">
      <c r="A606" s="12"/>
      <c r="B606" s="22"/>
      <c r="E606" s="23"/>
    </row>
    <row r="607" spans="1:5" s="20" customFormat="1" x14ac:dyDescent="0.25">
      <c r="A607" s="12"/>
      <c r="B607" s="22"/>
      <c r="E607" s="23"/>
    </row>
    <row r="608" spans="1:5" s="20" customFormat="1" x14ac:dyDescent="0.25">
      <c r="A608" s="12"/>
      <c r="B608" s="22"/>
      <c r="E608" s="23"/>
    </row>
    <row r="609" spans="1:5" s="20" customFormat="1" x14ac:dyDescent="0.25">
      <c r="A609" s="12"/>
      <c r="B609" s="22"/>
      <c r="E609" s="23"/>
    </row>
    <row r="610" spans="1:5" s="20" customFormat="1" x14ac:dyDescent="0.25">
      <c r="A610" s="12"/>
      <c r="B610" s="22"/>
      <c r="E610" s="23"/>
    </row>
    <row r="611" spans="1:5" s="20" customFormat="1" x14ac:dyDescent="0.25">
      <c r="A611" s="12"/>
      <c r="B611" s="22"/>
      <c r="E611" s="23"/>
    </row>
    <row r="612" spans="1:5" s="20" customFormat="1" x14ac:dyDescent="0.25">
      <c r="A612" s="12"/>
      <c r="B612" s="22"/>
      <c r="E612" s="23"/>
    </row>
    <row r="613" spans="1:5" s="20" customFormat="1" x14ac:dyDescent="0.25">
      <c r="A613" s="12"/>
      <c r="B613" s="22"/>
      <c r="E613" s="23"/>
    </row>
    <row r="614" spans="1:5" s="20" customFormat="1" x14ac:dyDescent="0.25">
      <c r="A614" s="12"/>
      <c r="B614" s="22"/>
      <c r="E614" s="23"/>
    </row>
    <row r="615" spans="1:5" s="20" customFormat="1" x14ac:dyDescent="0.25">
      <c r="A615" s="12"/>
      <c r="B615" s="22"/>
      <c r="E615" s="23"/>
    </row>
    <row r="616" spans="1:5" s="20" customFormat="1" x14ac:dyDescent="0.25">
      <c r="A616" s="12"/>
      <c r="B616" s="22"/>
      <c r="E616" s="23"/>
    </row>
    <row r="617" spans="1:5" s="20" customFormat="1" x14ac:dyDescent="0.25">
      <c r="A617" s="12"/>
      <c r="B617" s="22"/>
      <c r="E617" s="23"/>
    </row>
    <row r="618" spans="1:5" s="20" customFormat="1" x14ac:dyDescent="0.25">
      <c r="A618" s="12"/>
      <c r="B618" s="22"/>
      <c r="E618" s="23"/>
    </row>
    <row r="619" spans="1:5" s="20" customFormat="1" x14ac:dyDescent="0.25">
      <c r="A619" s="12"/>
      <c r="B619" s="22"/>
      <c r="E619" s="23"/>
    </row>
    <row r="620" spans="1:5" s="20" customFormat="1" x14ac:dyDescent="0.25">
      <c r="A620" s="12"/>
      <c r="B620" s="22"/>
      <c r="E620" s="23"/>
    </row>
    <row r="621" spans="1:5" s="20" customFormat="1" x14ac:dyDescent="0.25">
      <c r="A621" s="12"/>
      <c r="B621" s="22"/>
      <c r="E621" s="23"/>
    </row>
    <row r="622" spans="1:5" s="20" customFormat="1" x14ac:dyDescent="0.25">
      <c r="A622" s="12"/>
      <c r="B622" s="22"/>
      <c r="E622" s="23"/>
    </row>
    <row r="623" spans="1:5" s="20" customFormat="1" x14ac:dyDescent="0.25">
      <c r="A623" s="12"/>
      <c r="B623" s="22"/>
      <c r="E623" s="23"/>
    </row>
    <row r="624" spans="1:5" s="20" customFormat="1" x14ac:dyDescent="0.25">
      <c r="A624" s="12"/>
      <c r="B624" s="22"/>
      <c r="E624" s="23"/>
    </row>
    <row r="625" spans="1:5" s="20" customFormat="1" x14ac:dyDescent="0.25">
      <c r="A625" s="12"/>
      <c r="B625" s="22"/>
      <c r="E625" s="23"/>
    </row>
    <row r="626" spans="1:5" s="20" customFormat="1" x14ac:dyDescent="0.25">
      <c r="A626" s="12"/>
      <c r="B626" s="22"/>
      <c r="E626" s="23"/>
    </row>
    <row r="627" spans="1:5" s="20" customFormat="1" x14ac:dyDescent="0.25">
      <c r="A627" s="12"/>
      <c r="B627" s="22"/>
      <c r="E627" s="23"/>
    </row>
    <row r="628" spans="1:5" s="20" customFormat="1" x14ac:dyDescent="0.25">
      <c r="A628" s="12"/>
      <c r="B628" s="22"/>
      <c r="E628" s="23"/>
    </row>
    <row r="629" spans="1:5" s="20" customFormat="1" x14ac:dyDescent="0.25">
      <c r="A629" s="12"/>
      <c r="B629" s="22"/>
      <c r="E629" s="23"/>
    </row>
    <row r="630" spans="1:5" s="20" customFormat="1" x14ac:dyDescent="0.25">
      <c r="A630" s="12"/>
      <c r="B630" s="22"/>
      <c r="E630" s="23"/>
    </row>
    <row r="631" spans="1:5" s="20" customFormat="1" x14ac:dyDescent="0.25">
      <c r="A631" s="12"/>
      <c r="B631" s="22"/>
      <c r="E631" s="23"/>
    </row>
    <row r="632" spans="1:5" s="20" customFormat="1" x14ac:dyDescent="0.25">
      <c r="A632" s="12"/>
      <c r="B632" s="22"/>
      <c r="E632" s="23"/>
    </row>
    <row r="633" spans="1:5" s="20" customFormat="1" x14ac:dyDescent="0.25">
      <c r="A633" s="12"/>
      <c r="B633" s="22"/>
      <c r="E633" s="23"/>
    </row>
    <row r="634" spans="1:5" s="20" customFormat="1" x14ac:dyDescent="0.25">
      <c r="A634" s="12"/>
      <c r="B634" s="22"/>
      <c r="E634" s="23"/>
    </row>
    <row r="635" spans="1:5" s="20" customFormat="1" x14ac:dyDescent="0.25">
      <c r="A635" s="12"/>
      <c r="B635" s="22"/>
      <c r="E635" s="23"/>
    </row>
    <row r="636" spans="1:5" s="20" customFormat="1" x14ac:dyDescent="0.25">
      <c r="A636" s="12"/>
      <c r="B636" s="22"/>
      <c r="E636" s="23"/>
    </row>
    <row r="637" spans="1:5" s="20" customFormat="1" x14ac:dyDescent="0.25">
      <c r="A637" s="12"/>
      <c r="B637" s="22"/>
      <c r="E637" s="23"/>
    </row>
    <row r="638" spans="1:5" s="20" customFormat="1" x14ac:dyDescent="0.25">
      <c r="A638" s="12"/>
      <c r="B638" s="22"/>
      <c r="E638" s="23"/>
    </row>
    <row r="639" spans="1:5" s="20" customFormat="1" x14ac:dyDescent="0.25">
      <c r="A639" s="12"/>
      <c r="B639" s="22"/>
      <c r="E639" s="23"/>
    </row>
    <row r="640" spans="1:5" s="20" customFormat="1" x14ac:dyDescent="0.25">
      <c r="A640" s="12"/>
      <c r="B640" s="22"/>
      <c r="E640" s="23"/>
    </row>
    <row r="641" spans="1:5" s="20" customFormat="1" x14ac:dyDescent="0.25">
      <c r="A641" s="12"/>
      <c r="B641" s="22"/>
      <c r="E641" s="23"/>
    </row>
    <row r="642" spans="1:5" s="20" customFormat="1" x14ac:dyDescent="0.25">
      <c r="A642" s="12"/>
      <c r="B642" s="22"/>
      <c r="E642" s="23"/>
    </row>
    <row r="643" spans="1:5" s="20" customFormat="1" x14ac:dyDescent="0.25">
      <c r="A643" s="12"/>
      <c r="B643" s="22"/>
      <c r="E643" s="23"/>
    </row>
    <row r="644" spans="1:5" s="20" customFormat="1" x14ac:dyDescent="0.25">
      <c r="A644" s="12"/>
      <c r="B644" s="22"/>
      <c r="E644" s="23"/>
    </row>
    <row r="645" spans="1:5" s="20" customFormat="1" x14ac:dyDescent="0.25">
      <c r="A645" s="12"/>
      <c r="B645" s="22"/>
      <c r="E645" s="23"/>
    </row>
    <row r="646" spans="1:5" s="20" customFormat="1" x14ac:dyDescent="0.25">
      <c r="A646" s="12"/>
      <c r="B646" s="22"/>
      <c r="E646" s="23"/>
    </row>
    <row r="647" spans="1:5" s="20" customFormat="1" x14ac:dyDescent="0.25">
      <c r="A647" s="12"/>
      <c r="B647" s="22"/>
      <c r="E647" s="23"/>
    </row>
    <row r="648" spans="1:5" s="20" customFormat="1" x14ac:dyDescent="0.25">
      <c r="A648" s="12"/>
      <c r="B648" s="22"/>
      <c r="E648" s="23"/>
    </row>
    <row r="649" spans="1:5" s="20" customFormat="1" x14ac:dyDescent="0.25">
      <c r="A649" s="12"/>
      <c r="B649" s="22"/>
      <c r="E649" s="23"/>
    </row>
    <row r="650" spans="1:5" s="20" customFormat="1" x14ac:dyDescent="0.25">
      <c r="A650" s="12"/>
      <c r="B650" s="22"/>
      <c r="E650" s="23"/>
    </row>
    <row r="651" spans="1:5" s="20" customFormat="1" x14ac:dyDescent="0.25">
      <c r="A651" s="12"/>
      <c r="B651" s="22"/>
      <c r="E651" s="23"/>
    </row>
    <row r="652" spans="1:5" s="20" customFormat="1" x14ac:dyDescent="0.25">
      <c r="A652" s="12"/>
      <c r="B652" s="22"/>
      <c r="E652" s="23"/>
    </row>
    <row r="653" spans="1:5" s="20" customFormat="1" x14ac:dyDescent="0.25">
      <c r="A653" s="12"/>
      <c r="B653" s="22"/>
      <c r="E653" s="23"/>
    </row>
    <row r="654" spans="1:5" s="20" customFormat="1" x14ac:dyDescent="0.25">
      <c r="A654" s="12"/>
      <c r="B654" s="22"/>
      <c r="E654" s="23"/>
    </row>
    <row r="655" spans="1:5" s="20" customFormat="1" x14ac:dyDescent="0.25">
      <c r="A655" s="12"/>
      <c r="B655" s="22"/>
      <c r="E655" s="23"/>
    </row>
    <row r="656" spans="1:5" s="20" customFormat="1" x14ac:dyDescent="0.25">
      <c r="A656" s="12"/>
      <c r="B656" s="22"/>
      <c r="E656" s="23"/>
    </row>
    <row r="657" spans="1:5" s="20" customFormat="1" x14ac:dyDescent="0.25">
      <c r="A657" s="12"/>
      <c r="B657" s="22"/>
      <c r="E657" s="23"/>
    </row>
    <row r="658" spans="1:5" s="20" customFormat="1" x14ac:dyDescent="0.25">
      <c r="A658" s="12"/>
      <c r="B658" s="22"/>
      <c r="E658" s="23"/>
    </row>
    <row r="659" spans="1:5" s="20" customFormat="1" x14ac:dyDescent="0.25">
      <c r="A659" s="12"/>
      <c r="B659" s="22"/>
      <c r="E659" s="23"/>
    </row>
    <row r="660" spans="1:5" s="20" customFormat="1" x14ac:dyDescent="0.25">
      <c r="A660" s="12"/>
      <c r="B660" s="22"/>
      <c r="E660" s="23"/>
    </row>
    <row r="661" spans="1:5" s="20" customFormat="1" x14ac:dyDescent="0.25">
      <c r="A661" s="12"/>
      <c r="B661" s="22"/>
      <c r="E661" s="23"/>
    </row>
    <row r="662" spans="1:5" s="20" customFormat="1" x14ac:dyDescent="0.25">
      <c r="A662" s="12"/>
      <c r="B662" s="22"/>
      <c r="E662" s="23"/>
    </row>
    <row r="663" spans="1:5" s="20" customFormat="1" x14ac:dyDescent="0.25">
      <c r="A663" s="12"/>
      <c r="B663" s="22"/>
      <c r="E663" s="23"/>
    </row>
    <row r="664" spans="1:5" s="20" customFormat="1" x14ac:dyDescent="0.25">
      <c r="A664" s="12"/>
      <c r="B664" s="22"/>
      <c r="E664" s="23"/>
    </row>
    <row r="665" spans="1:5" s="20" customFormat="1" x14ac:dyDescent="0.25">
      <c r="A665" s="12"/>
      <c r="B665" s="22"/>
      <c r="E665" s="23"/>
    </row>
    <row r="666" spans="1:5" s="20" customFormat="1" x14ac:dyDescent="0.25">
      <c r="A666" s="12"/>
      <c r="B666" s="22"/>
      <c r="E666" s="23"/>
    </row>
    <row r="667" spans="1:5" s="20" customFormat="1" x14ac:dyDescent="0.25">
      <c r="A667" s="12"/>
      <c r="B667" s="22"/>
      <c r="E667" s="23"/>
    </row>
    <row r="668" spans="1:5" s="20" customFormat="1" x14ac:dyDescent="0.25">
      <c r="A668" s="12"/>
      <c r="B668" s="22"/>
      <c r="E668" s="23"/>
    </row>
    <row r="669" spans="1:5" s="20" customFormat="1" x14ac:dyDescent="0.25">
      <c r="A669" s="12"/>
      <c r="B669" s="22"/>
      <c r="E669" s="23"/>
    </row>
    <row r="670" spans="1:5" s="20" customFormat="1" x14ac:dyDescent="0.25">
      <c r="A670" s="12"/>
      <c r="B670" s="22"/>
      <c r="E670" s="23"/>
    </row>
    <row r="671" spans="1:5" s="20" customFormat="1" x14ac:dyDescent="0.25">
      <c r="A671" s="12"/>
      <c r="B671" s="22"/>
      <c r="E671" s="23"/>
    </row>
    <row r="672" spans="1:5" s="20" customFormat="1" x14ac:dyDescent="0.25">
      <c r="A672" s="12"/>
      <c r="B672" s="22"/>
      <c r="E672" s="23"/>
    </row>
    <row r="673" spans="1:5" s="20" customFormat="1" x14ac:dyDescent="0.25">
      <c r="A673" s="12"/>
      <c r="B673" s="22"/>
      <c r="E673" s="23"/>
    </row>
    <row r="674" spans="1:5" s="20" customFormat="1" x14ac:dyDescent="0.25">
      <c r="A674" s="12"/>
      <c r="B674" s="22"/>
      <c r="E674" s="23"/>
    </row>
    <row r="675" spans="1:5" s="20" customFormat="1" x14ac:dyDescent="0.25">
      <c r="A675" s="12"/>
      <c r="B675" s="22"/>
      <c r="E675" s="23"/>
    </row>
    <row r="676" spans="1:5" s="20" customFormat="1" x14ac:dyDescent="0.25">
      <c r="A676" s="12"/>
      <c r="B676" s="22"/>
      <c r="E676" s="23"/>
    </row>
    <row r="677" spans="1:5" s="20" customFormat="1" x14ac:dyDescent="0.25">
      <c r="A677" s="12"/>
      <c r="B677" s="22"/>
      <c r="E677" s="23"/>
    </row>
    <row r="678" spans="1:5" s="20" customFormat="1" x14ac:dyDescent="0.25">
      <c r="A678" s="12"/>
      <c r="B678" s="22"/>
      <c r="E678" s="23"/>
    </row>
    <row r="679" spans="1:5" s="20" customFormat="1" x14ac:dyDescent="0.25">
      <c r="A679" s="12"/>
      <c r="B679" s="22"/>
      <c r="E679" s="23"/>
    </row>
    <row r="680" spans="1:5" s="20" customFormat="1" x14ac:dyDescent="0.25">
      <c r="A680" s="12"/>
      <c r="B680" s="22"/>
      <c r="E680" s="23"/>
    </row>
    <row r="681" spans="1:5" s="20" customFormat="1" x14ac:dyDescent="0.25">
      <c r="A681" s="12"/>
      <c r="B681" s="22"/>
      <c r="E681" s="23"/>
    </row>
    <row r="682" spans="1:5" s="20" customFormat="1" x14ac:dyDescent="0.25">
      <c r="A682" s="12"/>
      <c r="B682" s="22"/>
      <c r="E682" s="23"/>
    </row>
    <row r="683" spans="1:5" s="20" customFormat="1" x14ac:dyDescent="0.25">
      <c r="A683" s="12"/>
      <c r="B683" s="22"/>
      <c r="E683" s="23"/>
    </row>
    <row r="684" spans="1:5" s="20" customFormat="1" x14ac:dyDescent="0.25">
      <c r="A684" s="12"/>
      <c r="B684" s="22"/>
      <c r="E684" s="23"/>
    </row>
    <row r="685" spans="1:5" s="20" customFormat="1" x14ac:dyDescent="0.25">
      <c r="A685" s="12"/>
      <c r="B685" s="22"/>
      <c r="E685" s="23"/>
    </row>
    <row r="686" spans="1:5" s="20" customFormat="1" x14ac:dyDescent="0.25">
      <c r="A686" s="12"/>
      <c r="B686" s="22"/>
      <c r="E686" s="23"/>
    </row>
    <row r="687" spans="1:5" s="20" customFormat="1" x14ac:dyDescent="0.25">
      <c r="A687" s="12"/>
      <c r="B687" s="22"/>
      <c r="E687" s="23"/>
    </row>
    <row r="688" spans="1:5" s="20" customFormat="1" x14ac:dyDescent="0.25">
      <c r="A688" s="12"/>
      <c r="B688" s="22"/>
      <c r="E688" s="23"/>
    </row>
    <row r="689" spans="1:5" s="20" customFormat="1" x14ac:dyDescent="0.25">
      <c r="A689" s="12"/>
      <c r="B689" s="22"/>
      <c r="E689" s="23"/>
    </row>
    <row r="690" spans="1:5" s="20" customFormat="1" x14ac:dyDescent="0.25">
      <c r="A690" s="12"/>
      <c r="B690" s="22"/>
      <c r="E690" s="23"/>
    </row>
    <row r="691" spans="1:5" s="20" customFormat="1" x14ac:dyDescent="0.25">
      <c r="A691" s="12"/>
      <c r="B691" s="22"/>
      <c r="E691" s="23"/>
    </row>
    <row r="692" spans="1:5" s="20" customFormat="1" x14ac:dyDescent="0.25">
      <c r="A692" s="12"/>
      <c r="B692" s="22"/>
      <c r="E692" s="23"/>
    </row>
    <row r="693" spans="1:5" s="20" customFormat="1" x14ac:dyDescent="0.25">
      <c r="A693" s="12"/>
      <c r="B693" s="22"/>
      <c r="E693" s="23"/>
    </row>
    <row r="694" spans="1:5" s="20" customFormat="1" x14ac:dyDescent="0.25">
      <c r="A694" s="12"/>
      <c r="B694" s="22"/>
      <c r="E694" s="23"/>
    </row>
    <row r="695" spans="1:5" s="20" customFormat="1" x14ac:dyDescent="0.25">
      <c r="A695" s="12"/>
      <c r="B695" s="22"/>
      <c r="E695" s="23"/>
    </row>
    <row r="696" spans="1:5" s="20" customFormat="1" x14ac:dyDescent="0.25">
      <c r="A696" s="12"/>
      <c r="B696" s="22"/>
      <c r="E696" s="23"/>
    </row>
    <row r="697" spans="1:5" s="20" customFormat="1" x14ac:dyDescent="0.25">
      <c r="A697" s="12"/>
      <c r="B697" s="22"/>
      <c r="E697" s="23"/>
    </row>
    <row r="698" spans="1:5" s="20" customFormat="1" x14ac:dyDescent="0.25">
      <c r="A698" s="12"/>
      <c r="B698" s="22"/>
      <c r="E698" s="23"/>
    </row>
    <row r="699" spans="1:5" s="20" customFormat="1" x14ac:dyDescent="0.25">
      <c r="A699" s="12"/>
      <c r="B699" s="22"/>
      <c r="E699" s="23"/>
    </row>
    <row r="700" spans="1:5" s="20" customFormat="1" x14ac:dyDescent="0.25">
      <c r="A700" s="12"/>
      <c r="B700" s="22"/>
      <c r="E700" s="23"/>
    </row>
    <row r="701" spans="1:5" s="20" customFormat="1" x14ac:dyDescent="0.25">
      <c r="A701" s="12"/>
      <c r="B701" s="22"/>
      <c r="E701" s="23"/>
    </row>
    <row r="702" spans="1:5" s="20" customFormat="1" x14ac:dyDescent="0.25">
      <c r="A702" s="12"/>
      <c r="B702" s="22"/>
      <c r="E702" s="23"/>
    </row>
    <row r="703" spans="1:5" s="20" customFormat="1" x14ac:dyDescent="0.25">
      <c r="A703" s="12"/>
      <c r="B703" s="22"/>
      <c r="E703" s="23"/>
    </row>
    <row r="704" spans="1:5" s="20" customFormat="1" x14ac:dyDescent="0.25">
      <c r="A704" s="12"/>
      <c r="B704" s="22"/>
      <c r="E704" s="23"/>
    </row>
    <row r="705" spans="1:5" s="20" customFormat="1" x14ac:dyDescent="0.25">
      <c r="A705" s="12"/>
      <c r="B705" s="22"/>
      <c r="E705" s="23"/>
    </row>
    <row r="706" spans="1:5" s="20" customFormat="1" x14ac:dyDescent="0.25">
      <c r="A706" s="12"/>
      <c r="B706" s="22"/>
      <c r="E706" s="23"/>
    </row>
    <row r="707" spans="1:5" s="20" customFormat="1" x14ac:dyDescent="0.25">
      <c r="A707" s="12"/>
      <c r="B707" s="22"/>
      <c r="E707" s="23"/>
    </row>
    <row r="708" spans="1:5" s="20" customFormat="1" x14ac:dyDescent="0.25">
      <c r="A708" s="12"/>
      <c r="B708" s="22"/>
      <c r="E708" s="23"/>
    </row>
    <row r="709" spans="1:5" s="20" customFormat="1" x14ac:dyDescent="0.25">
      <c r="A709" s="12"/>
      <c r="B709" s="22"/>
      <c r="E709" s="23"/>
    </row>
    <row r="710" spans="1:5" s="20" customFormat="1" x14ac:dyDescent="0.25">
      <c r="A710" s="12"/>
      <c r="B710" s="22"/>
      <c r="E710" s="23"/>
    </row>
    <row r="711" spans="1:5" s="20" customFormat="1" x14ac:dyDescent="0.25">
      <c r="A711" s="12"/>
      <c r="B711" s="22"/>
      <c r="E711" s="23"/>
    </row>
    <row r="712" spans="1:5" s="20" customFormat="1" x14ac:dyDescent="0.25">
      <c r="A712" s="12"/>
      <c r="B712" s="22"/>
      <c r="E712" s="23"/>
    </row>
    <row r="713" spans="1:5" s="20" customFormat="1" x14ac:dyDescent="0.25">
      <c r="A713" s="12"/>
      <c r="B713" s="22"/>
      <c r="E713" s="23"/>
    </row>
    <row r="714" spans="1:5" s="20" customFormat="1" x14ac:dyDescent="0.25">
      <c r="A714" s="12"/>
      <c r="B714" s="22"/>
      <c r="E714" s="23"/>
    </row>
    <row r="715" spans="1:5" s="20" customFormat="1" x14ac:dyDescent="0.25">
      <c r="A715" s="12"/>
      <c r="B715" s="22"/>
      <c r="E715" s="23"/>
    </row>
    <row r="716" spans="1:5" s="20" customFormat="1" x14ac:dyDescent="0.25">
      <c r="A716" s="12"/>
      <c r="B716" s="22"/>
      <c r="E716" s="23"/>
    </row>
    <row r="717" spans="1:5" s="20" customFormat="1" x14ac:dyDescent="0.25">
      <c r="A717" s="12"/>
      <c r="B717" s="22"/>
      <c r="E717" s="23"/>
    </row>
    <row r="718" spans="1:5" s="20" customFormat="1" x14ac:dyDescent="0.25">
      <c r="A718" s="12"/>
      <c r="B718" s="22"/>
      <c r="E718" s="23"/>
    </row>
    <row r="719" spans="1:5" s="20" customFormat="1" x14ac:dyDescent="0.25">
      <c r="A719" s="12"/>
      <c r="B719" s="22"/>
      <c r="E719" s="23"/>
    </row>
    <row r="720" spans="1:5" s="20" customFormat="1" x14ac:dyDescent="0.25">
      <c r="A720" s="12"/>
      <c r="B720" s="22"/>
      <c r="E720" s="23"/>
    </row>
    <row r="721" spans="1:5" s="20" customFormat="1" x14ac:dyDescent="0.25">
      <c r="A721" s="12"/>
      <c r="B721" s="22"/>
      <c r="E721" s="23"/>
    </row>
    <row r="722" spans="1:5" s="20" customFormat="1" x14ac:dyDescent="0.25">
      <c r="A722" s="12"/>
      <c r="B722" s="22"/>
      <c r="E722" s="23"/>
    </row>
    <row r="723" spans="1:5" s="20" customFormat="1" x14ac:dyDescent="0.25">
      <c r="A723" s="12"/>
      <c r="B723" s="22"/>
      <c r="E723" s="23"/>
    </row>
    <row r="724" spans="1:5" s="20" customFormat="1" x14ac:dyDescent="0.25">
      <c r="A724" s="12"/>
      <c r="B724" s="22"/>
      <c r="E724" s="23"/>
    </row>
    <row r="725" spans="1:5" s="20" customFormat="1" x14ac:dyDescent="0.25">
      <c r="A725" s="12"/>
      <c r="B725" s="22"/>
      <c r="E725" s="23"/>
    </row>
    <row r="726" spans="1:5" s="20" customFormat="1" x14ac:dyDescent="0.25">
      <c r="A726" s="12"/>
      <c r="B726" s="22"/>
      <c r="E726" s="23"/>
    </row>
    <row r="727" spans="1:5" s="20" customFormat="1" x14ac:dyDescent="0.25">
      <c r="A727" s="12"/>
      <c r="B727" s="22"/>
      <c r="E727" s="23"/>
    </row>
    <row r="728" spans="1:5" s="20" customFormat="1" x14ac:dyDescent="0.25">
      <c r="A728" s="12"/>
      <c r="B728" s="22"/>
      <c r="E728" s="23"/>
    </row>
    <row r="729" spans="1:5" s="20" customFormat="1" x14ac:dyDescent="0.25">
      <c r="A729" s="12"/>
      <c r="B729" s="22"/>
      <c r="E729" s="23"/>
    </row>
    <row r="730" spans="1:5" s="20" customFormat="1" x14ac:dyDescent="0.25">
      <c r="A730" s="12"/>
      <c r="B730" s="22"/>
      <c r="E730" s="23"/>
    </row>
    <row r="731" spans="1:5" s="20" customFormat="1" x14ac:dyDescent="0.25">
      <c r="A731" s="12"/>
      <c r="B731" s="22"/>
      <c r="E731" s="23"/>
    </row>
    <row r="732" spans="1:5" s="20" customFormat="1" x14ac:dyDescent="0.25">
      <c r="A732" s="12"/>
      <c r="B732" s="22"/>
      <c r="E732" s="23"/>
    </row>
    <row r="733" spans="1:5" s="20" customFormat="1" x14ac:dyDescent="0.25">
      <c r="A733" s="12"/>
      <c r="B733" s="22"/>
      <c r="E733" s="23"/>
    </row>
    <row r="734" spans="1:5" s="20" customFormat="1" x14ac:dyDescent="0.25">
      <c r="A734" s="12"/>
      <c r="B734" s="22"/>
      <c r="E734" s="23"/>
    </row>
    <row r="735" spans="1:5" s="20" customFormat="1" x14ac:dyDescent="0.25">
      <c r="A735" s="12"/>
      <c r="B735" s="22"/>
      <c r="E735" s="23"/>
    </row>
    <row r="736" spans="1:5" s="20" customFormat="1" x14ac:dyDescent="0.25">
      <c r="A736" s="12"/>
      <c r="B736" s="22"/>
      <c r="E736" s="23"/>
    </row>
    <row r="737" spans="1:5" s="20" customFormat="1" x14ac:dyDescent="0.25">
      <c r="A737" s="12"/>
      <c r="B737" s="22"/>
      <c r="E737" s="23"/>
    </row>
    <row r="738" spans="1:5" s="20" customFormat="1" x14ac:dyDescent="0.25">
      <c r="A738" s="12"/>
      <c r="B738" s="22"/>
      <c r="E738" s="23"/>
    </row>
    <row r="739" spans="1:5" s="20" customFormat="1" x14ac:dyDescent="0.25">
      <c r="A739" s="12"/>
      <c r="B739" s="22"/>
      <c r="E739" s="23"/>
    </row>
    <row r="740" spans="1:5" s="20" customFormat="1" x14ac:dyDescent="0.25">
      <c r="A740" s="12"/>
      <c r="B740" s="22"/>
      <c r="E740" s="23"/>
    </row>
    <row r="741" spans="1:5" s="20" customFormat="1" x14ac:dyDescent="0.25">
      <c r="A741" s="12"/>
      <c r="B741" s="22"/>
      <c r="E741" s="23"/>
    </row>
    <row r="742" spans="1:5" s="20" customFormat="1" x14ac:dyDescent="0.25">
      <c r="A742" s="12"/>
      <c r="B742" s="22"/>
      <c r="E742" s="23"/>
    </row>
    <row r="743" spans="1:5" s="20" customFormat="1" x14ac:dyDescent="0.25">
      <c r="A743" s="12"/>
      <c r="B743" s="22"/>
      <c r="E743" s="23"/>
    </row>
    <row r="744" spans="1:5" s="20" customFormat="1" x14ac:dyDescent="0.25">
      <c r="A744" s="12"/>
      <c r="B744" s="22"/>
      <c r="E744" s="23"/>
    </row>
    <row r="745" spans="1:5" s="20" customFormat="1" x14ac:dyDescent="0.25">
      <c r="A745" s="12"/>
      <c r="B745" s="22"/>
      <c r="E745" s="23"/>
    </row>
    <row r="746" spans="1:5" s="20" customFormat="1" x14ac:dyDescent="0.25">
      <c r="A746" s="12"/>
      <c r="B746" s="22"/>
      <c r="E746" s="23"/>
    </row>
    <row r="747" spans="1:5" s="20" customFormat="1" x14ac:dyDescent="0.25">
      <c r="A747" s="12"/>
      <c r="B747" s="22"/>
      <c r="E747" s="23"/>
    </row>
    <row r="748" spans="1:5" s="20" customFormat="1" x14ac:dyDescent="0.25">
      <c r="A748" s="12"/>
      <c r="B748" s="22"/>
      <c r="E748" s="23"/>
    </row>
    <row r="749" spans="1:5" s="20" customFormat="1" x14ac:dyDescent="0.25">
      <c r="A749" s="12"/>
      <c r="B749" s="22"/>
      <c r="E749" s="23"/>
    </row>
    <row r="750" spans="1:5" s="20" customFormat="1" x14ac:dyDescent="0.25">
      <c r="A750" s="12"/>
      <c r="B750" s="22"/>
      <c r="E750" s="23"/>
    </row>
    <row r="751" spans="1:5" s="20" customFormat="1" x14ac:dyDescent="0.25">
      <c r="A751" s="12"/>
      <c r="B751" s="22"/>
      <c r="E751" s="23"/>
    </row>
    <row r="752" spans="1:5" s="20" customFormat="1" x14ac:dyDescent="0.25">
      <c r="A752" s="12"/>
      <c r="B752" s="22"/>
      <c r="E752" s="23"/>
    </row>
    <row r="753" spans="1:5" s="20" customFormat="1" x14ac:dyDescent="0.25">
      <c r="A753" s="12"/>
      <c r="B753" s="22"/>
      <c r="E753" s="23"/>
    </row>
    <row r="754" spans="1:5" s="20" customFormat="1" x14ac:dyDescent="0.25">
      <c r="A754" s="12"/>
      <c r="B754" s="22"/>
      <c r="E754" s="23"/>
    </row>
    <row r="755" spans="1:5" s="20" customFormat="1" x14ac:dyDescent="0.25">
      <c r="A755" s="12"/>
      <c r="B755" s="22"/>
      <c r="E755" s="23"/>
    </row>
    <row r="756" spans="1:5" s="20" customFormat="1" x14ac:dyDescent="0.25">
      <c r="A756" s="12"/>
      <c r="B756" s="22"/>
      <c r="E756" s="23"/>
    </row>
    <row r="757" spans="1:5" s="20" customFormat="1" x14ac:dyDescent="0.25">
      <c r="A757" s="12"/>
      <c r="B757" s="22"/>
      <c r="E757" s="23"/>
    </row>
    <row r="758" spans="1:5" s="20" customFormat="1" x14ac:dyDescent="0.25">
      <c r="A758" s="12"/>
      <c r="B758" s="22"/>
      <c r="E758" s="23"/>
    </row>
    <row r="759" spans="1:5" s="20" customFormat="1" x14ac:dyDescent="0.25">
      <c r="A759" s="12"/>
      <c r="B759" s="22"/>
      <c r="E759" s="23"/>
    </row>
    <row r="760" spans="1:5" s="20" customFormat="1" x14ac:dyDescent="0.25">
      <c r="A760" s="12"/>
      <c r="B760" s="22"/>
      <c r="E760" s="23"/>
    </row>
    <row r="761" spans="1:5" s="20" customFormat="1" x14ac:dyDescent="0.25">
      <c r="A761" s="12"/>
      <c r="B761" s="22"/>
      <c r="E761" s="23"/>
    </row>
    <row r="762" spans="1:5" s="20" customFormat="1" x14ac:dyDescent="0.25">
      <c r="A762" s="12"/>
      <c r="B762" s="22"/>
      <c r="E762" s="23"/>
    </row>
    <row r="763" spans="1:5" s="20" customFormat="1" x14ac:dyDescent="0.25">
      <c r="A763" s="12"/>
      <c r="B763" s="22"/>
      <c r="E763" s="23"/>
    </row>
    <row r="764" spans="1:5" s="20" customFormat="1" x14ac:dyDescent="0.25">
      <c r="A764" s="12"/>
      <c r="B764" s="22"/>
      <c r="E764" s="23"/>
    </row>
    <row r="765" spans="1:5" s="20" customFormat="1" x14ac:dyDescent="0.25">
      <c r="A765" s="12"/>
      <c r="B765" s="22"/>
      <c r="E765" s="23"/>
    </row>
    <row r="766" spans="1:5" s="20" customFormat="1" x14ac:dyDescent="0.25">
      <c r="A766" s="12"/>
      <c r="B766" s="22"/>
      <c r="E766" s="23"/>
    </row>
    <row r="767" spans="1:5" s="20" customFormat="1" x14ac:dyDescent="0.25">
      <c r="A767" s="12"/>
      <c r="B767" s="22"/>
      <c r="E767" s="23"/>
    </row>
    <row r="768" spans="1:5" s="20" customFormat="1" x14ac:dyDescent="0.25">
      <c r="A768" s="12"/>
      <c r="B768" s="22"/>
      <c r="E768" s="23"/>
    </row>
    <row r="769" spans="1:5" s="20" customFormat="1" x14ac:dyDescent="0.25">
      <c r="A769" s="12"/>
      <c r="B769" s="22"/>
      <c r="E769" s="23"/>
    </row>
    <row r="770" spans="1:5" s="20" customFormat="1" x14ac:dyDescent="0.25">
      <c r="A770" s="12"/>
      <c r="B770" s="22"/>
      <c r="E770" s="23"/>
    </row>
    <row r="771" spans="1:5" s="20" customFormat="1" x14ac:dyDescent="0.25">
      <c r="A771" s="12"/>
      <c r="B771" s="22"/>
      <c r="E771" s="23"/>
    </row>
    <row r="772" spans="1:5" s="20" customFormat="1" x14ac:dyDescent="0.25">
      <c r="A772" s="12"/>
      <c r="B772" s="22"/>
      <c r="E772" s="23"/>
    </row>
    <row r="773" spans="1:5" s="20" customFormat="1" x14ac:dyDescent="0.25">
      <c r="A773" s="12"/>
      <c r="B773" s="22"/>
      <c r="E773" s="23"/>
    </row>
    <row r="774" spans="1:5" s="20" customFormat="1" x14ac:dyDescent="0.25">
      <c r="A774" s="12"/>
      <c r="B774" s="22"/>
      <c r="E774" s="23"/>
    </row>
    <row r="775" spans="1:5" s="20" customFormat="1" x14ac:dyDescent="0.25">
      <c r="A775" s="12"/>
      <c r="B775" s="22"/>
      <c r="E775" s="23"/>
    </row>
    <row r="776" spans="1:5" s="20" customFormat="1" x14ac:dyDescent="0.25">
      <c r="A776" s="12"/>
      <c r="B776" s="22"/>
      <c r="E776" s="23"/>
    </row>
    <row r="777" spans="1:5" s="20" customFormat="1" x14ac:dyDescent="0.25">
      <c r="A777" s="12"/>
      <c r="B777" s="22"/>
      <c r="E777" s="23"/>
    </row>
    <row r="778" spans="1:5" s="20" customFormat="1" x14ac:dyDescent="0.25">
      <c r="A778" s="12"/>
      <c r="B778" s="22"/>
      <c r="E778" s="23"/>
    </row>
    <row r="779" spans="1:5" s="20" customFormat="1" x14ac:dyDescent="0.25">
      <c r="A779" s="12"/>
      <c r="B779" s="22"/>
      <c r="E779" s="23"/>
    </row>
    <row r="780" spans="1:5" s="20" customFormat="1" x14ac:dyDescent="0.25">
      <c r="A780" s="12"/>
      <c r="B780" s="22"/>
      <c r="E780" s="23"/>
    </row>
    <row r="781" spans="1:5" s="20" customFormat="1" x14ac:dyDescent="0.25">
      <c r="A781" s="12"/>
      <c r="B781" s="22"/>
      <c r="E781" s="23"/>
    </row>
    <row r="782" spans="1:5" s="20" customFormat="1" x14ac:dyDescent="0.25">
      <c r="A782" s="12"/>
      <c r="B782" s="22"/>
      <c r="E782" s="23"/>
    </row>
    <row r="783" spans="1:5" s="20" customFormat="1" x14ac:dyDescent="0.25">
      <c r="A783" s="12"/>
      <c r="B783" s="22"/>
      <c r="E783" s="23"/>
    </row>
    <row r="784" spans="1:5" s="20" customFormat="1" x14ac:dyDescent="0.25">
      <c r="A784" s="12"/>
      <c r="B784" s="22"/>
      <c r="E784" s="23"/>
    </row>
    <row r="785" spans="1:5" s="20" customFormat="1" x14ac:dyDescent="0.25">
      <c r="A785" s="12"/>
      <c r="B785" s="22"/>
      <c r="E785" s="23"/>
    </row>
    <row r="786" spans="1:5" s="20" customFormat="1" x14ac:dyDescent="0.25">
      <c r="A786" s="12"/>
      <c r="B786" s="22"/>
      <c r="E786" s="23"/>
    </row>
    <row r="787" spans="1:5" s="20" customFormat="1" x14ac:dyDescent="0.25">
      <c r="A787" s="12"/>
      <c r="B787" s="22"/>
      <c r="E787" s="23"/>
    </row>
    <row r="788" spans="1:5" s="20" customFormat="1" x14ac:dyDescent="0.25">
      <c r="A788" s="12"/>
      <c r="B788" s="22"/>
      <c r="E788" s="23"/>
    </row>
    <row r="789" spans="1:5" s="20" customFormat="1" x14ac:dyDescent="0.25">
      <c r="A789" s="12"/>
      <c r="B789" s="22"/>
      <c r="E789" s="23"/>
    </row>
    <row r="790" spans="1:5" s="20" customFormat="1" x14ac:dyDescent="0.25">
      <c r="A790" s="12"/>
      <c r="B790" s="22"/>
      <c r="E790" s="23"/>
    </row>
    <row r="791" spans="1:5" s="20" customFormat="1" x14ac:dyDescent="0.25">
      <c r="A791" s="12"/>
      <c r="B791" s="22"/>
      <c r="E791" s="23"/>
    </row>
    <row r="792" spans="1:5" s="20" customFormat="1" x14ac:dyDescent="0.25">
      <c r="A792" s="12"/>
      <c r="B792" s="22"/>
      <c r="E792" s="23"/>
    </row>
    <row r="793" spans="1:5" s="20" customFormat="1" x14ac:dyDescent="0.25">
      <c r="A793" s="12"/>
      <c r="B793" s="22"/>
      <c r="E793" s="23"/>
    </row>
    <row r="794" spans="1:5" s="20" customFormat="1" x14ac:dyDescent="0.25">
      <c r="A794" s="12"/>
      <c r="B794" s="22"/>
      <c r="E794" s="23"/>
    </row>
    <row r="795" spans="1:5" s="20" customFormat="1" x14ac:dyDescent="0.25">
      <c r="A795" s="12"/>
      <c r="B795" s="22"/>
      <c r="E795" s="23"/>
    </row>
    <row r="796" spans="1:5" s="20" customFormat="1" x14ac:dyDescent="0.25">
      <c r="A796" s="12"/>
      <c r="B796" s="22"/>
      <c r="E796" s="23"/>
    </row>
    <row r="797" spans="1:5" s="20" customFormat="1" x14ac:dyDescent="0.25">
      <c r="A797" s="12"/>
      <c r="B797" s="22"/>
      <c r="E797" s="23"/>
    </row>
    <row r="798" spans="1:5" s="20" customFormat="1" x14ac:dyDescent="0.25">
      <c r="A798" s="12"/>
      <c r="B798" s="22"/>
      <c r="E798" s="23"/>
    </row>
    <row r="799" spans="1:5" s="20" customFormat="1" x14ac:dyDescent="0.25">
      <c r="A799" s="12"/>
      <c r="B799" s="22"/>
      <c r="E799" s="23"/>
    </row>
    <row r="800" spans="1:5" s="20" customFormat="1" x14ac:dyDescent="0.25">
      <c r="A800" s="12"/>
      <c r="B800" s="22"/>
      <c r="E800" s="23"/>
    </row>
    <row r="801" spans="1:5" s="20" customFormat="1" x14ac:dyDescent="0.25">
      <c r="A801" s="12"/>
      <c r="B801" s="22"/>
      <c r="E801" s="23"/>
    </row>
    <row r="802" spans="1:5" s="20" customFormat="1" x14ac:dyDescent="0.25">
      <c r="A802" s="12"/>
      <c r="B802" s="22"/>
      <c r="E802" s="23"/>
    </row>
    <row r="803" spans="1:5" s="20" customFormat="1" x14ac:dyDescent="0.25">
      <c r="A803" s="12"/>
      <c r="B803" s="22"/>
      <c r="E803" s="23"/>
    </row>
    <row r="804" spans="1:5" s="20" customFormat="1" x14ac:dyDescent="0.25">
      <c r="A804" s="12"/>
      <c r="B804" s="22"/>
      <c r="E804" s="23"/>
    </row>
    <row r="805" spans="1:5" s="20" customFormat="1" x14ac:dyDescent="0.25">
      <c r="A805" s="12"/>
      <c r="B805" s="22"/>
      <c r="E805" s="23"/>
    </row>
    <row r="806" spans="1:5" s="20" customFormat="1" x14ac:dyDescent="0.25">
      <c r="A806" s="12"/>
      <c r="B806" s="22"/>
      <c r="E806" s="23"/>
    </row>
    <row r="807" spans="1:5" s="20" customFormat="1" x14ac:dyDescent="0.25">
      <c r="A807" s="12"/>
      <c r="B807" s="22"/>
      <c r="E807" s="23"/>
    </row>
    <row r="808" spans="1:5" s="20" customFormat="1" x14ac:dyDescent="0.25">
      <c r="A808" s="12"/>
      <c r="B808" s="22"/>
      <c r="E808" s="23"/>
    </row>
    <row r="809" spans="1:5" s="20" customFormat="1" x14ac:dyDescent="0.25">
      <c r="A809" s="12"/>
      <c r="B809" s="22"/>
      <c r="E809" s="23"/>
    </row>
    <row r="810" spans="1:5" s="20" customFormat="1" x14ac:dyDescent="0.25">
      <c r="A810" s="12"/>
      <c r="B810" s="22"/>
      <c r="E810" s="23"/>
    </row>
    <row r="811" spans="1:5" s="20" customFormat="1" x14ac:dyDescent="0.25">
      <c r="A811" s="12"/>
      <c r="B811" s="22"/>
      <c r="E811" s="23"/>
    </row>
    <row r="812" spans="1:5" s="20" customFormat="1" x14ac:dyDescent="0.25">
      <c r="A812" s="12"/>
      <c r="B812" s="22"/>
      <c r="E812" s="23"/>
    </row>
    <row r="813" spans="1:5" s="20" customFormat="1" x14ac:dyDescent="0.25">
      <c r="A813" s="12"/>
      <c r="B813" s="22"/>
      <c r="E813" s="23"/>
    </row>
    <row r="814" spans="1:5" s="20" customFormat="1" x14ac:dyDescent="0.25">
      <c r="A814" s="12"/>
      <c r="B814" s="22"/>
      <c r="E814" s="23"/>
    </row>
    <row r="815" spans="1:5" s="20" customFormat="1" x14ac:dyDescent="0.25">
      <c r="A815" s="12"/>
      <c r="B815" s="22"/>
      <c r="E815" s="23"/>
    </row>
    <row r="816" spans="1:5" s="20" customFormat="1" x14ac:dyDescent="0.25">
      <c r="A816" s="12"/>
      <c r="B816" s="22"/>
      <c r="E816" s="23"/>
    </row>
    <row r="817" spans="1:5" s="20" customFormat="1" x14ac:dyDescent="0.25">
      <c r="A817" s="12"/>
      <c r="B817" s="22"/>
      <c r="E817" s="23"/>
    </row>
    <row r="818" spans="1:5" s="20" customFormat="1" x14ac:dyDescent="0.25">
      <c r="A818" s="12"/>
      <c r="B818" s="22"/>
      <c r="E818" s="23"/>
    </row>
    <row r="819" spans="1:5" s="20" customFormat="1" x14ac:dyDescent="0.25">
      <c r="A819" s="12"/>
      <c r="B819" s="22"/>
      <c r="E819" s="23"/>
    </row>
    <row r="820" spans="1:5" s="20" customFormat="1" x14ac:dyDescent="0.25">
      <c r="A820" s="12"/>
      <c r="B820" s="22"/>
      <c r="E820" s="23"/>
    </row>
    <row r="821" spans="1:5" s="20" customFormat="1" x14ac:dyDescent="0.25">
      <c r="A821" s="12"/>
      <c r="B821" s="22"/>
      <c r="E821" s="23"/>
    </row>
    <row r="822" spans="1:5" s="20" customFormat="1" x14ac:dyDescent="0.25">
      <c r="A822" s="12"/>
      <c r="B822" s="22"/>
      <c r="E822" s="23"/>
    </row>
    <row r="823" spans="1:5" s="20" customFormat="1" x14ac:dyDescent="0.25">
      <c r="A823" s="12"/>
      <c r="B823" s="22"/>
      <c r="E823" s="23"/>
    </row>
    <row r="824" spans="1:5" s="20" customFormat="1" x14ac:dyDescent="0.25">
      <c r="A824" s="12"/>
      <c r="B824" s="22"/>
      <c r="E824" s="23"/>
    </row>
    <row r="825" spans="1:5" s="20" customFormat="1" x14ac:dyDescent="0.25">
      <c r="A825" s="12"/>
      <c r="B825" s="22"/>
      <c r="E825" s="23"/>
    </row>
    <row r="826" spans="1:5" s="20" customFormat="1" x14ac:dyDescent="0.25">
      <c r="A826" s="12"/>
      <c r="B826" s="22"/>
      <c r="E826" s="23"/>
    </row>
    <row r="827" spans="1:5" s="20" customFormat="1" x14ac:dyDescent="0.25">
      <c r="A827" s="12"/>
      <c r="B827" s="22"/>
      <c r="E827" s="23"/>
    </row>
    <row r="828" spans="1:5" s="20" customFormat="1" x14ac:dyDescent="0.25">
      <c r="A828" s="12"/>
      <c r="B828" s="22"/>
      <c r="E828" s="23"/>
    </row>
    <row r="829" spans="1:5" s="20" customFormat="1" x14ac:dyDescent="0.25">
      <c r="A829" s="12"/>
      <c r="B829" s="22"/>
      <c r="E829" s="23"/>
    </row>
    <row r="830" spans="1:5" s="20" customFormat="1" x14ac:dyDescent="0.25">
      <c r="A830" s="12"/>
      <c r="B830" s="22"/>
      <c r="E830" s="23"/>
    </row>
    <row r="831" spans="1:5" s="20" customFormat="1" x14ac:dyDescent="0.25">
      <c r="A831" s="12"/>
      <c r="B831" s="22"/>
      <c r="E831" s="23"/>
    </row>
    <row r="832" spans="1:5" s="20" customFormat="1" x14ac:dyDescent="0.25">
      <c r="A832" s="12"/>
      <c r="B832" s="22"/>
      <c r="E832" s="23"/>
    </row>
    <row r="833" spans="1:5" s="20" customFormat="1" x14ac:dyDescent="0.25">
      <c r="A833" s="12"/>
      <c r="B833" s="22"/>
      <c r="E833" s="23"/>
    </row>
    <row r="834" spans="1:5" s="20" customFormat="1" x14ac:dyDescent="0.25">
      <c r="A834" s="12"/>
      <c r="B834" s="22"/>
      <c r="E834" s="23"/>
    </row>
    <row r="835" spans="1:5" s="20" customFormat="1" x14ac:dyDescent="0.25">
      <c r="A835" s="12"/>
      <c r="B835" s="22"/>
      <c r="E835" s="23"/>
    </row>
    <row r="836" spans="1:5" s="20" customFormat="1" x14ac:dyDescent="0.25">
      <c r="A836" s="12"/>
      <c r="B836" s="22"/>
      <c r="E836" s="23"/>
    </row>
    <row r="837" spans="1:5" s="20" customFormat="1" x14ac:dyDescent="0.25">
      <c r="A837" s="12"/>
      <c r="B837" s="22"/>
      <c r="E837" s="23"/>
    </row>
    <row r="838" spans="1:5" s="20" customFormat="1" x14ac:dyDescent="0.25">
      <c r="A838" s="12"/>
      <c r="B838" s="22"/>
      <c r="E838" s="23"/>
    </row>
    <row r="839" spans="1:5" s="20" customFormat="1" x14ac:dyDescent="0.25">
      <c r="A839" s="12"/>
      <c r="B839" s="22"/>
      <c r="E839" s="23"/>
    </row>
    <row r="840" spans="1:5" s="20" customFormat="1" x14ac:dyDescent="0.25">
      <c r="A840" s="12"/>
      <c r="B840" s="22"/>
      <c r="E840" s="23"/>
    </row>
    <row r="841" spans="1:5" s="20" customFormat="1" x14ac:dyDescent="0.25">
      <c r="A841" s="12"/>
      <c r="B841" s="22"/>
      <c r="E841" s="23"/>
    </row>
    <row r="842" spans="1:5" s="20" customFormat="1" x14ac:dyDescent="0.25">
      <c r="A842" s="12"/>
      <c r="B842" s="22"/>
      <c r="E842" s="23"/>
    </row>
    <row r="843" spans="1:5" s="20" customFormat="1" x14ac:dyDescent="0.25">
      <c r="A843" s="12"/>
      <c r="B843" s="22"/>
      <c r="E843" s="23"/>
    </row>
    <row r="844" spans="1:5" s="20" customFormat="1" x14ac:dyDescent="0.25">
      <c r="A844" s="12"/>
      <c r="B844" s="22"/>
      <c r="E844" s="23"/>
    </row>
    <row r="845" spans="1:5" s="20" customFormat="1" x14ac:dyDescent="0.25">
      <c r="A845" s="12"/>
      <c r="B845" s="22"/>
      <c r="E845" s="23"/>
    </row>
    <row r="846" spans="1:5" s="20" customFormat="1" x14ac:dyDescent="0.25">
      <c r="A846" s="12"/>
      <c r="B846" s="22"/>
      <c r="E846" s="23"/>
    </row>
    <row r="847" spans="1:5" s="20" customFormat="1" x14ac:dyDescent="0.25">
      <c r="A847" s="12"/>
      <c r="B847" s="22"/>
      <c r="E847" s="23"/>
    </row>
    <row r="848" spans="1:5" s="20" customFormat="1" x14ac:dyDescent="0.25">
      <c r="A848" s="12"/>
      <c r="B848" s="22"/>
      <c r="E848" s="23"/>
    </row>
    <row r="849" spans="1:5" s="20" customFormat="1" x14ac:dyDescent="0.25">
      <c r="A849" s="12"/>
      <c r="B849" s="22"/>
      <c r="E849" s="23"/>
    </row>
    <row r="850" spans="1:5" s="20" customFormat="1" x14ac:dyDescent="0.25">
      <c r="A850" s="12"/>
      <c r="B850" s="22"/>
      <c r="E850" s="23"/>
    </row>
    <row r="851" spans="1:5" s="20" customFormat="1" x14ac:dyDescent="0.25">
      <c r="A851" s="12"/>
      <c r="B851" s="22"/>
      <c r="E851" s="23"/>
    </row>
    <row r="852" spans="1:5" s="20" customFormat="1" x14ac:dyDescent="0.25">
      <c r="A852" s="12"/>
      <c r="B852" s="22"/>
      <c r="E852" s="23"/>
    </row>
    <row r="853" spans="1:5" s="20" customFormat="1" x14ac:dyDescent="0.25">
      <c r="A853" s="12"/>
      <c r="B853" s="22"/>
      <c r="E853" s="23"/>
    </row>
    <row r="854" spans="1:5" s="20" customFormat="1" x14ac:dyDescent="0.25">
      <c r="A854" s="12"/>
      <c r="B854" s="22"/>
      <c r="E854" s="23"/>
    </row>
    <row r="855" spans="1:5" s="20" customFormat="1" x14ac:dyDescent="0.25">
      <c r="A855" s="12"/>
      <c r="B855" s="22"/>
      <c r="E855" s="23"/>
    </row>
    <row r="856" spans="1:5" s="20" customFormat="1" x14ac:dyDescent="0.25">
      <c r="A856" s="12"/>
      <c r="B856" s="22"/>
      <c r="E856" s="23"/>
    </row>
    <row r="857" spans="1:5" s="20" customFormat="1" x14ac:dyDescent="0.25">
      <c r="A857" s="12"/>
      <c r="B857" s="22"/>
      <c r="E857" s="23"/>
    </row>
    <row r="858" spans="1:5" s="20" customFormat="1" x14ac:dyDescent="0.25">
      <c r="A858" s="12"/>
      <c r="B858" s="22"/>
      <c r="E858" s="23"/>
    </row>
    <row r="859" spans="1:5" s="20" customFormat="1" x14ac:dyDescent="0.25">
      <c r="A859" s="12"/>
      <c r="B859" s="22"/>
      <c r="E859" s="23"/>
    </row>
    <row r="860" spans="1:5" s="20" customFormat="1" x14ac:dyDescent="0.25">
      <c r="A860" s="12"/>
      <c r="B860" s="22"/>
      <c r="E860" s="23"/>
    </row>
    <row r="861" spans="1:5" s="20" customFormat="1" x14ac:dyDescent="0.25">
      <c r="A861" s="12"/>
      <c r="B861" s="22"/>
      <c r="E861" s="23"/>
    </row>
    <row r="862" spans="1:5" s="20" customFormat="1" x14ac:dyDescent="0.25">
      <c r="A862" s="12"/>
      <c r="B862" s="22"/>
      <c r="E862" s="23"/>
    </row>
    <row r="863" spans="1:5" s="20" customFormat="1" x14ac:dyDescent="0.25">
      <c r="A863" s="12"/>
      <c r="B863" s="22"/>
      <c r="E863" s="23"/>
    </row>
    <row r="864" spans="1:5" s="20" customFormat="1" x14ac:dyDescent="0.25">
      <c r="A864" s="12"/>
      <c r="B864" s="22"/>
      <c r="E864" s="23"/>
    </row>
    <row r="865" spans="1:5" s="20" customFormat="1" x14ac:dyDescent="0.25">
      <c r="A865" s="12"/>
      <c r="B865" s="22"/>
      <c r="E865" s="23"/>
    </row>
    <row r="866" spans="1:5" s="20" customFormat="1" x14ac:dyDescent="0.25">
      <c r="A866" s="12"/>
      <c r="B866" s="22"/>
      <c r="E866" s="23"/>
    </row>
    <row r="867" spans="1:5" s="20" customFormat="1" x14ac:dyDescent="0.25">
      <c r="A867" s="12"/>
      <c r="B867" s="22"/>
      <c r="E867" s="23"/>
    </row>
    <row r="868" spans="1:5" s="20" customFormat="1" x14ac:dyDescent="0.25">
      <c r="A868" s="12"/>
      <c r="B868" s="22"/>
      <c r="E868" s="23"/>
    </row>
    <row r="869" spans="1:5" s="20" customFormat="1" x14ac:dyDescent="0.25">
      <c r="A869" s="12"/>
      <c r="B869" s="22"/>
      <c r="E869" s="23"/>
    </row>
    <row r="870" spans="1:5" s="20" customFormat="1" x14ac:dyDescent="0.25">
      <c r="A870" s="12"/>
      <c r="B870" s="22"/>
      <c r="E870" s="23"/>
    </row>
    <row r="871" spans="1:5" s="20" customFormat="1" x14ac:dyDescent="0.25">
      <c r="A871" s="12"/>
      <c r="B871" s="22"/>
      <c r="E871" s="23"/>
    </row>
    <row r="872" spans="1:5" s="20" customFormat="1" x14ac:dyDescent="0.25">
      <c r="A872" s="12"/>
      <c r="B872" s="22"/>
      <c r="E872" s="23"/>
    </row>
    <row r="873" spans="1:5" s="20" customFormat="1" x14ac:dyDescent="0.25">
      <c r="A873" s="12"/>
      <c r="B873" s="22"/>
      <c r="E873" s="23"/>
    </row>
    <row r="874" spans="1:5" s="20" customFormat="1" x14ac:dyDescent="0.25">
      <c r="A874" s="12"/>
      <c r="B874" s="22"/>
      <c r="E874" s="23"/>
    </row>
    <row r="875" spans="1:5" s="20" customFormat="1" x14ac:dyDescent="0.25">
      <c r="A875" s="12"/>
      <c r="B875" s="22"/>
      <c r="E875" s="23"/>
    </row>
    <row r="876" spans="1:5" s="20" customFormat="1" x14ac:dyDescent="0.25">
      <c r="A876" s="12"/>
      <c r="B876" s="22"/>
      <c r="E876" s="23"/>
    </row>
    <row r="877" spans="1:5" s="20" customFormat="1" x14ac:dyDescent="0.25">
      <c r="A877" s="12"/>
      <c r="B877" s="22"/>
      <c r="E877" s="23"/>
    </row>
    <row r="878" spans="1:5" s="20" customFormat="1" x14ac:dyDescent="0.25">
      <c r="A878" s="12"/>
      <c r="B878" s="22"/>
      <c r="E878" s="23"/>
    </row>
    <row r="879" spans="1:5" s="20" customFormat="1" x14ac:dyDescent="0.25">
      <c r="A879" s="12"/>
      <c r="B879" s="22"/>
      <c r="E879" s="23"/>
    </row>
    <row r="880" spans="1:5" s="20" customFormat="1" x14ac:dyDescent="0.25">
      <c r="A880" s="12"/>
      <c r="B880" s="22"/>
      <c r="E880" s="23"/>
    </row>
    <row r="881" spans="1:5" s="20" customFormat="1" x14ac:dyDescent="0.25">
      <c r="A881" s="12"/>
      <c r="B881" s="22"/>
      <c r="E881" s="23"/>
    </row>
    <row r="882" spans="1:5" s="20" customFormat="1" x14ac:dyDescent="0.25">
      <c r="A882" s="12"/>
      <c r="B882" s="22"/>
      <c r="E882" s="23"/>
    </row>
    <row r="883" spans="1:5" s="20" customFormat="1" x14ac:dyDescent="0.25">
      <c r="A883" s="12"/>
      <c r="B883" s="22"/>
      <c r="E883" s="23"/>
    </row>
    <row r="884" spans="1:5" s="20" customFormat="1" x14ac:dyDescent="0.25">
      <c r="A884" s="12"/>
      <c r="B884" s="22"/>
      <c r="E884" s="23"/>
    </row>
    <row r="885" spans="1:5" s="20" customFormat="1" x14ac:dyDescent="0.25">
      <c r="A885" s="12"/>
      <c r="B885" s="22"/>
      <c r="E885" s="23"/>
    </row>
    <row r="886" spans="1:5" s="20" customFormat="1" x14ac:dyDescent="0.25">
      <c r="A886" s="12"/>
      <c r="B886" s="22"/>
      <c r="E886" s="23"/>
    </row>
    <row r="887" spans="1:5" s="20" customFormat="1" x14ac:dyDescent="0.25">
      <c r="A887" s="12"/>
      <c r="B887" s="22"/>
      <c r="E887" s="23"/>
    </row>
    <row r="888" spans="1:5" s="20" customFormat="1" x14ac:dyDescent="0.25">
      <c r="A888" s="12"/>
      <c r="B888" s="22"/>
      <c r="E888" s="23"/>
    </row>
    <row r="889" spans="1:5" s="20" customFormat="1" x14ac:dyDescent="0.25">
      <c r="A889" s="12"/>
      <c r="B889" s="22"/>
      <c r="E889" s="23"/>
    </row>
    <row r="890" spans="1:5" s="20" customFormat="1" x14ac:dyDescent="0.25">
      <c r="A890" s="12"/>
      <c r="B890" s="22"/>
      <c r="E890" s="23"/>
    </row>
    <row r="891" spans="1:5" s="20" customFormat="1" x14ac:dyDescent="0.25">
      <c r="A891" s="12"/>
      <c r="B891" s="22"/>
      <c r="E891" s="23"/>
    </row>
    <row r="892" spans="1:5" s="20" customFormat="1" x14ac:dyDescent="0.25">
      <c r="A892" s="12"/>
      <c r="B892" s="22"/>
      <c r="E892" s="23"/>
    </row>
    <row r="893" spans="1:5" s="20" customFormat="1" x14ac:dyDescent="0.25">
      <c r="A893" s="12"/>
      <c r="B893" s="22"/>
      <c r="E893" s="23"/>
    </row>
    <row r="894" spans="1:5" s="20" customFormat="1" x14ac:dyDescent="0.25">
      <c r="A894" s="12"/>
      <c r="B894" s="22"/>
      <c r="E894" s="23"/>
    </row>
    <row r="895" spans="1:5" s="20" customFormat="1" x14ac:dyDescent="0.25">
      <c r="A895" s="12"/>
      <c r="B895" s="22"/>
      <c r="E895" s="23"/>
    </row>
    <row r="896" spans="1:5" s="20" customFormat="1" x14ac:dyDescent="0.25">
      <c r="A896" s="12"/>
      <c r="B896" s="22"/>
      <c r="E896" s="23"/>
    </row>
    <row r="897" spans="1:5" s="20" customFormat="1" x14ac:dyDescent="0.25">
      <c r="A897" s="12"/>
      <c r="B897" s="22"/>
      <c r="E897" s="23"/>
    </row>
    <row r="898" spans="1:5" s="20" customFormat="1" x14ac:dyDescent="0.25">
      <c r="A898" s="12"/>
      <c r="B898" s="22"/>
      <c r="E898" s="23"/>
    </row>
    <row r="899" spans="1:5" s="20" customFormat="1" x14ac:dyDescent="0.25">
      <c r="A899" s="12"/>
      <c r="B899" s="22"/>
      <c r="E899" s="23"/>
    </row>
    <row r="900" spans="1:5" s="20" customFormat="1" x14ac:dyDescent="0.25">
      <c r="A900" s="12"/>
      <c r="B900" s="22"/>
      <c r="E900" s="23"/>
    </row>
    <row r="901" spans="1:5" s="20" customFormat="1" x14ac:dyDescent="0.25">
      <c r="A901" s="12"/>
      <c r="B901" s="22"/>
      <c r="E901" s="23"/>
    </row>
    <row r="902" spans="1:5" s="20" customFormat="1" x14ac:dyDescent="0.25">
      <c r="A902" s="12"/>
      <c r="B902" s="22"/>
      <c r="E902" s="23"/>
    </row>
    <row r="903" spans="1:5" s="20" customFormat="1" x14ac:dyDescent="0.25">
      <c r="A903" s="12"/>
      <c r="B903" s="22"/>
      <c r="E903" s="23"/>
    </row>
    <row r="904" spans="1:5" s="20" customFormat="1" x14ac:dyDescent="0.25">
      <c r="A904" s="12"/>
      <c r="B904" s="22"/>
      <c r="E904" s="23"/>
    </row>
    <row r="905" spans="1:5" s="20" customFormat="1" x14ac:dyDescent="0.25">
      <c r="A905" s="12"/>
      <c r="B905" s="22"/>
      <c r="E905" s="23"/>
    </row>
    <row r="906" spans="1:5" s="20" customFormat="1" x14ac:dyDescent="0.25">
      <c r="A906" s="12"/>
      <c r="B906" s="22"/>
      <c r="E906" s="23"/>
    </row>
    <row r="907" spans="1:5" s="20" customFormat="1" x14ac:dyDescent="0.25">
      <c r="A907" s="12"/>
      <c r="B907" s="22"/>
      <c r="E907" s="23"/>
    </row>
    <row r="908" spans="1:5" s="20" customFormat="1" x14ac:dyDescent="0.25">
      <c r="A908" s="12"/>
      <c r="B908" s="22"/>
      <c r="E908" s="23"/>
    </row>
    <row r="909" spans="1:5" s="20" customFormat="1" x14ac:dyDescent="0.25">
      <c r="A909" s="12"/>
      <c r="B909" s="22"/>
      <c r="E909" s="23"/>
    </row>
    <row r="910" spans="1:5" s="20" customFormat="1" x14ac:dyDescent="0.25">
      <c r="A910" s="12"/>
      <c r="B910" s="22"/>
      <c r="E910" s="23"/>
    </row>
    <row r="911" spans="1:5" s="20" customFormat="1" x14ac:dyDescent="0.25">
      <c r="A911" s="12"/>
      <c r="B911" s="22"/>
      <c r="E911" s="23"/>
    </row>
    <row r="912" spans="1:5" s="20" customFormat="1" x14ac:dyDescent="0.25">
      <c r="A912" s="12"/>
      <c r="B912" s="22"/>
      <c r="E912" s="23"/>
    </row>
    <row r="913" spans="1:5" s="20" customFormat="1" x14ac:dyDescent="0.25">
      <c r="A913" s="12"/>
      <c r="B913" s="22"/>
      <c r="E913" s="23"/>
    </row>
    <row r="914" spans="1:5" s="20" customFormat="1" x14ac:dyDescent="0.25">
      <c r="A914" s="12"/>
      <c r="B914" s="22"/>
      <c r="E914" s="23"/>
    </row>
    <row r="915" spans="1:5" s="20" customFormat="1" x14ac:dyDescent="0.25">
      <c r="A915" s="12"/>
      <c r="B915" s="22"/>
      <c r="E915" s="23"/>
    </row>
    <row r="916" spans="1:5" s="20" customFormat="1" x14ac:dyDescent="0.25">
      <c r="A916" s="12"/>
      <c r="B916" s="22"/>
      <c r="E916" s="23"/>
    </row>
    <row r="917" spans="1:5" s="20" customFormat="1" x14ac:dyDescent="0.25">
      <c r="A917" s="12"/>
      <c r="B917" s="22"/>
      <c r="E917" s="23"/>
    </row>
    <row r="918" spans="1:5" s="20" customFormat="1" x14ac:dyDescent="0.25">
      <c r="A918" s="12"/>
      <c r="B918" s="22"/>
      <c r="E918" s="23"/>
    </row>
    <row r="919" spans="1:5" s="20" customFormat="1" x14ac:dyDescent="0.25">
      <c r="A919" s="12"/>
      <c r="B919" s="22"/>
      <c r="E919" s="23"/>
    </row>
    <row r="920" spans="1:5" s="20" customFormat="1" x14ac:dyDescent="0.25">
      <c r="A920" s="12"/>
      <c r="B920" s="22"/>
      <c r="E920" s="23"/>
    </row>
    <row r="921" spans="1:5" s="20" customFormat="1" x14ac:dyDescent="0.25">
      <c r="A921" s="12"/>
      <c r="B921" s="22"/>
      <c r="E921" s="23"/>
    </row>
    <row r="922" spans="1:5" s="20" customFormat="1" x14ac:dyDescent="0.25">
      <c r="A922" s="12"/>
      <c r="B922" s="22"/>
      <c r="E922" s="23"/>
    </row>
    <row r="923" spans="1:5" s="20" customFormat="1" x14ac:dyDescent="0.25">
      <c r="A923" s="12"/>
      <c r="B923" s="22"/>
      <c r="E923" s="23"/>
    </row>
    <row r="924" spans="1:5" s="20" customFormat="1" x14ac:dyDescent="0.25">
      <c r="A924" s="12"/>
      <c r="B924" s="22"/>
      <c r="E924" s="23"/>
    </row>
    <row r="925" spans="1:5" s="20" customFormat="1" x14ac:dyDescent="0.25">
      <c r="A925" s="12"/>
      <c r="B925" s="22"/>
      <c r="E925" s="23"/>
    </row>
    <row r="926" spans="1:5" s="20" customFormat="1" x14ac:dyDescent="0.25">
      <c r="A926" s="12"/>
      <c r="B926" s="22"/>
      <c r="E926" s="23"/>
    </row>
    <row r="927" spans="1:5" s="20" customFormat="1" x14ac:dyDescent="0.25">
      <c r="A927" s="12"/>
      <c r="B927" s="22"/>
      <c r="E927" s="23"/>
    </row>
    <row r="928" spans="1:5" s="20" customFormat="1" x14ac:dyDescent="0.25">
      <c r="A928" s="12"/>
      <c r="B928" s="22"/>
      <c r="E928" s="23"/>
    </row>
    <row r="929" spans="1:5" s="20" customFormat="1" x14ac:dyDescent="0.25">
      <c r="A929" s="12"/>
      <c r="B929" s="22"/>
      <c r="E929" s="23"/>
    </row>
    <row r="930" spans="1:5" s="20" customFormat="1" x14ac:dyDescent="0.25">
      <c r="A930" s="12"/>
      <c r="B930" s="22"/>
      <c r="E930" s="23"/>
    </row>
    <row r="931" spans="1:5" s="20" customFormat="1" x14ac:dyDescent="0.25">
      <c r="A931" s="12"/>
      <c r="B931" s="22"/>
      <c r="E931" s="23"/>
    </row>
    <row r="932" spans="1:5" s="20" customFormat="1" x14ac:dyDescent="0.25">
      <c r="A932" s="12"/>
      <c r="B932" s="22"/>
      <c r="E932" s="23"/>
    </row>
    <row r="933" spans="1:5" s="20" customFormat="1" x14ac:dyDescent="0.25">
      <c r="A933" s="12"/>
      <c r="B933" s="22"/>
      <c r="E933" s="23"/>
    </row>
    <row r="934" spans="1:5" s="20" customFormat="1" x14ac:dyDescent="0.25">
      <c r="A934" s="12"/>
      <c r="B934" s="22"/>
      <c r="E934" s="23"/>
    </row>
    <row r="935" spans="1:5" s="20" customFormat="1" x14ac:dyDescent="0.25">
      <c r="A935" s="12"/>
      <c r="B935" s="22"/>
      <c r="E935" s="23"/>
    </row>
    <row r="936" spans="1:5" s="20" customFormat="1" x14ac:dyDescent="0.25">
      <c r="A936" s="12"/>
      <c r="B936" s="22"/>
      <c r="E936" s="23"/>
    </row>
    <row r="937" spans="1:5" s="20" customFormat="1" x14ac:dyDescent="0.25">
      <c r="A937" s="12"/>
      <c r="B937" s="22"/>
      <c r="E937" s="23"/>
    </row>
    <row r="938" spans="1:5" s="20" customFormat="1" x14ac:dyDescent="0.25">
      <c r="A938" s="12"/>
      <c r="B938" s="22"/>
      <c r="E938" s="23"/>
    </row>
    <row r="939" spans="1:5" s="20" customFormat="1" x14ac:dyDescent="0.25">
      <c r="A939" s="12"/>
      <c r="B939" s="22"/>
      <c r="E939" s="23"/>
    </row>
    <row r="940" spans="1:5" s="20" customFormat="1" x14ac:dyDescent="0.25">
      <c r="A940" s="12"/>
      <c r="B940" s="22"/>
      <c r="E940" s="23"/>
    </row>
    <row r="941" spans="1:5" s="20" customFormat="1" x14ac:dyDescent="0.25">
      <c r="A941" s="12"/>
      <c r="B941" s="22"/>
      <c r="E941" s="23"/>
    </row>
    <row r="942" spans="1:5" s="20" customFormat="1" x14ac:dyDescent="0.25">
      <c r="A942" s="12"/>
      <c r="B942" s="22"/>
      <c r="E942" s="23"/>
    </row>
    <row r="943" spans="1:5" s="20" customFormat="1" x14ac:dyDescent="0.25">
      <c r="A943" s="12"/>
      <c r="B943" s="22"/>
      <c r="E943" s="23"/>
    </row>
    <row r="944" spans="1:5" s="20" customFormat="1" x14ac:dyDescent="0.25">
      <c r="A944" s="12"/>
      <c r="B944" s="22"/>
      <c r="E944" s="23"/>
    </row>
    <row r="945" spans="1:5" s="20" customFormat="1" x14ac:dyDescent="0.25">
      <c r="A945" s="12"/>
      <c r="B945" s="22"/>
      <c r="E945" s="23"/>
    </row>
    <row r="946" spans="1:5" s="20" customFormat="1" x14ac:dyDescent="0.25">
      <c r="A946" s="12"/>
      <c r="B946" s="22"/>
      <c r="E946" s="23"/>
    </row>
    <row r="947" spans="1:5" s="20" customFormat="1" x14ac:dyDescent="0.25">
      <c r="A947" s="12"/>
      <c r="B947" s="22"/>
      <c r="E947" s="23"/>
    </row>
    <row r="948" spans="1:5" s="20" customFormat="1" x14ac:dyDescent="0.25">
      <c r="A948" s="12"/>
      <c r="B948" s="22"/>
      <c r="E948" s="23"/>
    </row>
    <row r="949" spans="1:5" s="20" customFormat="1" x14ac:dyDescent="0.25">
      <c r="A949" s="12"/>
      <c r="B949" s="22"/>
      <c r="E949" s="23"/>
    </row>
    <row r="950" spans="1:5" s="20" customFormat="1" x14ac:dyDescent="0.25">
      <c r="A950" s="12"/>
      <c r="B950" s="22"/>
      <c r="E950" s="23"/>
    </row>
    <row r="951" spans="1:5" s="20" customFormat="1" x14ac:dyDescent="0.25">
      <c r="A951" s="12"/>
      <c r="B951" s="22"/>
      <c r="E951" s="23"/>
    </row>
    <row r="952" spans="1:5" s="20" customFormat="1" x14ac:dyDescent="0.25">
      <c r="A952" s="12"/>
      <c r="B952" s="22"/>
      <c r="E952" s="23"/>
    </row>
    <row r="953" spans="1:5" s="20" customFormat="1" x14ac:dyDescent="0.25">
      <c r="A953" s="12"/>
      <c r="B953" s="22"/>
      <c r="E953" s="23"/>
    </row>
    <row r="954" spans="1:5" s="20" customFormat="1" x14ac:dyDescent="0.25">
      <c r="A954" s="12"/>
      <c r="B954" s="22"/>
      <c r="E954" s="23"/>
    </row>
    <row r="955" spans="1:5" s="20" customFormat="1" x14ac:dyDescent="0.25">
      <c r="A955" s="12"/>
      <c r="B955" s="22"/>
      <c r="E955" s="23"/>
    </row>
    <row r="956" spans="1:5" s="20" customFormat="1" x14ac:dyDescent="0.25">
      <c r="A956" s="12"/>
      <c r="B956" s="22"/>
      <c r="E956" s="23"/>
    </row>
    <row r="957" spans="1:5" s="20" customFormat="1" x14ac:dyDescent="0.25">
      <c r="A957" s="12"/>
      <c r="B957" s="22"/>
      <c r="E957" s="23"/>
    </row>
    <row r="958" spans="1:5" s="20" customFormat="1" x14ac:dyDescent="0.25">
      <c r="A958" s="12"/>
      <c r="B958" s="22"/>
      <c r="E958" s="23"/>
    </row>
    <row r="959" spans="1:5" s="20" customFormat="1" x14ac:dyDescent="0.25">
      <c r="A959" s="12"/>
      <c r="B959" s="22"/>
      <c r="E959" s="23"/>
    </row>
    <row r="960" spans="1:5" s="20" customFormat="1" x14ac:dyDescent="0.25">
      <c r="A960" s="12"/>
      <c r="B960" s="22"/>
      <c r="E960" s="23"/>
    </row>
    <row r="961" spans="1:5" s="20" customFormat="1" x14ac:dyDescent="0.25">
      <c r="A961" s="12"/>
      <c r="B961" s="22"/>
      <c r="E961" s="23"/>
    </row>
    <row r="962" spans="1:5" s="20" customFormat="1" x14ac:dyDescent="0.25">
      <c r="A962" s="12"/>
      <c r="B962" s="22"/>
      <c r="E962" s="23"/>
    </row>
    <row r="963" spans="1:5" s="20" customFormat="1" x14ac:dyDescent="0.25">
      <c r="A963" s="12"/>
      <c r="B963" s="22"/>
      <c r="E963" s="23"/>
    </row>
    <row r="964" spans="1:5" s="20" customFormat="1" x14ac:dyDescent="0.25">
      <c r="A964" s="12"/>
      <c r="B964" s="22"/>
      <c r="E964" s="23"/>
    </row>
    <row r="965" spans="1:5" s="20" customFormat="1" x14ac:dyDescent="0.25">
      <c r="A965" s="12"/>
      <c r="B965" s="22"/>
      <c r="E965" s="23"/>
    </row>
    <row r="966" spans="1:5" s="20" customFormat="1" x14ac:dyDescent="0.25">
      <c r="A966" s="12"/>
      <c r="B966" s="22"/>
      <c r="E966" s="23"/>
    </row>
    <row r="967" spans="1:5" s="20" customFormat="1" x14ac:dyDescent="0.25">
      <c r="A967" s="12"/>
      <c r="B967" s="22"/>
      <c r="E967" s="23"/>
    </row>
    <row r="968" spans="1:5" s="20" customFormat="1" x14ac:dyDescent="0.25">
      <c r="A968" s="12"/>
      <c r="B968" s="22"/>
      <c r="E968" s="23"/>
    </row>
    <row r="969" spans="1:5" s="20" customFormat="1" x14ac:dyDescent="0.25">
      <c r="A969" s="12"/>
      <c r="B969" s="22"/>
      <c r="E969" s="23"/>
    </row>
    <row r="970" spans="1:5" s="20" customFormat="1" x14ac:dyDescent="0.25">
      <c r="A970" s="12"/>
      <c r="B970" s="22"/>
      <c r="E970" s="23"/>
    </row>
    <row r="971" spans="1:5" s="20" customFormat="1" x14ac:dyDescent="0.25">
      <c r="A971" s="12"/>
      <c r="B971" s="22"/>
      <c r="E971" s="23"/>
    </row>
    <row r="972" spans="1:5" s="20" customFormat="1" x14ac:dyDescent="0.25">
      <c r="A972" s="12"/>
      <c r="B972" s="22"/>
      <c r="E972" s="23"/>
    </row>
    <row r="973" spans="1:5" s="20" customFormat="1" x14ac:dyDescent="0.25">
      <c r="A973" s="12"/>
      <c r="B973" s="22"/>
      <c r="E973" s="23"/>
    </row>
    <row r="974" spans="1:5" s="20" customFormat="1" x14ac:dyDescent="0.25">
      <c r="A974" s="12"/>
      <c r="B974" s="22"/>
      <c r="E974" s="23"/>
    </row>
    <row r="975" spans="1:5" s="20" customFormat="1" x14ac:dyDescent="0.25">
      <c r="A975" s="12"/>
      <c r="B975" s="22"/>
      <c r="E975" s="23"/>
    </row>
    <row r="976" spans="1:5" s="20" customFormat="1" x14ac:dyDescent="0.25">
      <c r="A976" s="12"/>
      <c r="B976" s="22"/>
      <c r="E976" s="23"/>
    </row>
    <row r="977" spans="1:5" s="20" customFormat="1" x14ac:dyDescent="0.25">
      <c r="A977" s="12"/>
      <c r="B977" s="22"/>
      <c r="E977" s="23"/>
    </row>
    <row r="978" spans="1:5" s="20" customFormat="1" x14ac:dyDescent="0.25">
      <c r="A978" s="12"/>
      <c r="B978" s="22"/>
      <c r="E978" s="23"/>
    </row>
    <row r="979" spans="1:5" s="20" customFormat="1" x14ac:dyDescent="0.25">
      <c r="A979" s="12"/>
      <c r="B979" s="22"/>
      <c r="E979" s="23"/>
    </row>
    <row r="980" spans="1:5" s="20" customFormat="1" x14ac:dyDescent="0.25">
      <c r="A980" s="12"/>
      <c r="B980" s="22"/>
      <c r="E980" s="23"/>
    </row>
    <row r="981" spans="1:5" s="20" customFormat="1" x14ac:dyDescent="0.25">
      <c r="A981" s="12"/>
      <c r="B981" s="22"/>
      <c r="E981" s="23"/>
    </row>
    <row r="982" spans="1:5" s="20" customFormat="1" x14ac:dyDescent="0.25">
      <c r="A982" s="12"/>
      <c r="B982" s="22"/>
      <c r="E982" s="23"/>
    </row>
    <row r="983" spans="1:5" s="20" customFormat="1" x14ac:dyDescent="0.25">
      <c r="A983" s="12"/>
      <c r="B983" s="22"/>
      <c r="E983" s="23"/>
    </row>
    <row r="984" spans="1:5" s="20" customFormat="1" x14ac:dyDescent="0.25">
      <c r="A984" s="12"/>
      <c r="B984" s="22"/>
      <c r="E984" s="23"/>
    </row>
    <row r="985" spans="1:5" s="20" customFormat="1" x14ac:dyDescent="0.25">
      <c r="A985" s="12"/>
      <c r="B985" s="22"/>
      <c r="E985" s="23"/>
    </row>
    <row r="986" spans="1:5" s="20" customFormat="1" x14ac:dyDescent="0.25">
      <c r="A986" s="12"/>
      <c r="B986" s="22"/>
      <c r="E986" s="23"/>
    </row>
    <row r="987" spans="1:5" s="20" customFormat="1" x14ac:dyDescent="0.25">
      <c r="A987" s="12"/>
      <c r="B987" s="22"/>
      <c r="E987" s="23"/>
    </row>
    <row r="988" spans="1:5" s="20" customFormat="1" x14ac:dyDescent="0.25">
      <c r="A988" s="12"/>
      <c r="B988" s="22"/>
      <c r="E988" s="23"/>
    </row>
    <row r="989" spans="1:5" s="20" customFormat="1" x14ac:dyDescent="0.25">
      <c r="A989" s="12"/>
      <c r="B989" s="22"/>
      <c r="E989" s="23"/>
    </row>
    <row r="990" spans="1:5" s="20" customFormat="1" x14ac:dyDescent="0.25">
      <c r="A990" s="12"/>
      <c r="B990" s="22"/>
      <c r="E990" s="23"/>
    </row>
    <row r="991" spans="1:5" s="20" customFormat="1" x14ac:dyDescent="0.25">
      <c r="A991" s="12"/>
      <c r="B991" s="22"/>
      <c r="E991" s="23"/>
    </row>
    <row r="992" spans="1:5" s="20" customFormat="1" x14ac:dyDescent="0.25">
      <c r="A992" s="12"/>
      <c r="B992" s="22"/>
      <c r="E992" s="23"/>
    </row>
    <row r="993" spans="1:5" s="20" customFormat="1" x14ac:dyDescent="0.25">
      <c r="A993" s="12"/>
      <c r="B993" s="22"/>
      <c r="E993" s="23"/>
    </row>
    <row r="994" spans="1:5" s="20" customFormat="1" x14ac:dyDescent="0.25">
      <c r="A994" s="12"/>
      <c r="B994" s="22"/>
      <c r="E994" s="23"/>
    </row>
    <row r="995" spans="1:5" s="20" customFormat="1" x14ac:dyDescent="0.25">
      <c r="A995" s="12"/>
      <c r="B995" s="22"/>
      <c r="E995" s="23"/>
    </row>
    <row r="996" spans="1:5" s="20" customFormat="1" x14ac:dyDescent="0.25">
      <c r="A996" s="12"/>
      <c r="B996" s="22"/>
      <c r="E996" s="23"/>
    </row>
    <row r="997" spans="1:5" s="20" customFormat="1" x14ac:dyDescent="0.25">
      <c r="A997" s="12"/>
      <c r="B997" s="22"/>
      <c r="E997" s="23"/>
    </row>
    <row r="998" spans="1:5" s="20" customFormat="1" x14ac:dyDescent="0.25">
      <c r="A998" s="12"/>
      <c r="B998" s="22"/>
      <c r="E998" s="23"/>
    </row>
    <row r="999" spans="1:5" s="20" customFormat="1" x14ac:dyDescent="0.25">
      <c r="A999" s="12"/>
      <c r="B999" s="22"/>
      <c r="E999" s="23"/>
    </row>
    <row r="1000" spans="1:5" s="20" customFormat="1" x14ac:dyDescent="0.25">
      <c r="A1000" s="12"/>
      <c r="B1000" s="22"/>
      <c r="E1000" s="23"/>
    </row>
    <row r="1001" spans="1:5" s="20" customFormat="1" x14ac:dyDescent="0.25">
      <c r="A1001" s="12"/>
      <c r="B1001" s="22"/>
      <c r="E1001" s="23"/>
    </row>
    <row r="1002" spans="1:5" s="20" customFormat="1" x14ac:dyDescent="0.25">
      <c r="A1002" s="12"/>
      <c r="B1002" s="22"/>
      <c r="E1002" s="23"/>
    </row>
    <row r="1003" spans="1:5" s="20" customFormat="1" x14ac:dyDescent="0.25">
      <c r="A1003" s="12"/>
      <c r="B1003" s="22"/>
      <c r="E1003" s="23"/>
    </row>
    <row r="1004" spans="1:5" s="20" customFormat="1" x14ac:dyDescent="0.25">
      <c r="A1004" s="12"/>
      <c r="B1004" s="22"/>
      <c r="E1004" s="23"/>
    </row>
    <row r="1005" spans="1:5" s="20" customFormat="1" x14ac:dyDescent="0.25">
      <c r="A1005" s="12"/>
      <c r="B1005" s="22"/>
      <c r="E1005" s="23"/>
    </row>
    <row r="1006" spans="1:5" s="20" customFormat="1" x14ac:dyDescent="0.25">
      <c r="A1006" s="12"/>
      <c r="B1006" s="22"/>
      <c r="E1006" s="23"/>
    </row>
    <row r="1007" spans="1:5" s="20" customFormat="1" x14ac:dyDescent="0.25">
      <c r="A1007" s="12"/>
      <c r="B1007" s="22"/>
      <c r="E1007" s="23"/>
    </row>
    <row r="1008" spans="1:5" s="20" customFormat="1" x14ac:dyDescent="0.25">
      <c r="A1008" s="12"/>
      <c r="B1008" s="22"/>
      <c r="E1008" s="23"/>
    </row>
    <row r="1009" spans="1:5" s="20" customFormat="1" x14ac:dyDescent="0.25">
      <c r="A1009" s="12"/>
      <c r="B1009" s="22"/>
      <c r="E1009" s="23"/>
    </row>
    <row r="1010" spans="1:5" s="20" customFormat="1" x14ac:dyDescent="0.25">
      <c r="A1010" s="12"/>
      <c r="B1010" s="22"/>
      <c r="E1010" s="23"/>
    </row>
    <row r="1011" spans="1:5" s="20" customFormat="1" x14ac:dyDescent="0.25">
      <c r="A1011" s="12"/>
      <c r="B1011" s="22"/>
      <c r="E1011" s="23"/>
    </row>
    <row r="1012" spans="1:5" s="20" customFormat="1" x14ac:dyDescent="0.25">
      <c r="A1012" s="12"/>
      <c r="B1012" s="22"/>
      <c r="E1012" s="23"/>
    </row>
    <row r="1013" spans="1:5" s="20" customFormat="1" x14ac:dyDescent="0.25">
      <c r="A1013" s="12"/>
      <c r="B1013" s="22"/>
      <c r="E1013" s="23"/>
    </row>
    <row r="1014" spans="1:5" s="20" customFormat="1" x14ac:dyDescent="0.25">
      <c r="A1014" s="12"/>
      <c r="B1014" s="22"/>
      <c r="E1014" s="23"/>
    </row>
    <row r="1015" spans="1:5" s="20" customFormat="1" x14ac:dyDescent="0.25">
      <c r="A1015" s="12"/>
      <c r="B1015" s="22"/>
      <c r="E1015" s="23"/>
    </row>
    <row r="1016" spans="1:5" s="20" customFormat="1" x14ac:dyDescent="0.25">
      <c r="A1016" s="12"/>
      <c r="B1016" s="22"/>
      <c r="E1016" s="23"/>
    </row>
    <row r="1017" spans="1:5" s="20" customFormat="1" x14ac:dyDescent="0.25">
      <c r="A1017" s="12"/>
      <c r="B1017" s="22"/>
      <c r="E1017" s="23"/>
    </row>
    <row r="1018" spans="1:5" s="20" customFormat="1" x14ac:dyDescent="0.25">
      <c r="A1018" s="12"/>
      <c r="B1018" s="22"/>
      <c r="E1018" s="23"/>
    </row>
    <row r="1019" spans="1:5" s="20" customFormat="1" x14ac:dyDescent="0.25">
      <c r="A1019" s="12"/>
      <c r="B1019" s="22"/>
      <c r="E1019" s="23"/>
    </row>
    <row r="1020" spans="1:5" s="20" customFormat="1" x14ac:dyDescent="0.25">
      <c r="A1020" s="12"/>
      <c r="B1020" s="22"/>
      <c r="E1020" s="23"/>
    </row>
    <row r="1021" spans="1:5" s="20" customFormat="1" x14ac:dyDescent="0.25">
      <c r="A1021" s="12"/>
      <c r="B1021" s="22"/>
      <c r="E1021" s="23"/>
    </row>
    <row r="1022" spans="1:5" s="20" customFormat="1" x14ac:dyDescent="0.25">
      <c r="A1022" s="12"/>
      <c r="B1022" s="22"/>
      <c r="E1022" s="23"/>
    </row>
    <row r="1023" spans="1:5" s="20" customFormat="1" x14ac:dyDescent="0.25">
      <c r="A1023" s="12"/>
      <c r="B1023" s="22"/>
      <c r="E1023" s="23"/>
    </row>
    <row r="1024" spans="1:5" s="20" customFormat="1" x14ac:dyDescent="0.25">
      <c r="A1024" s="12"/>
      <c r="B1024" s="22"/>
      <c r="E1024" s="23"/>
    </row>
    <row r="1025" spans="1:5" s="20" customFormat="1" x14ac:dyDescent="0.25">
      <c r="A1025" s="12"/>
      <c r="B1025" s="22"/>
      <c r="E1025" s="23"/>
    </row>
    <row r="1026" spans="1:5" s="20" customFormat="1" x14ac:dyDescent="0.25">
      <c r="A1026" s="12"/>
      <c r="B1026" s="22"/>
      <c r="E1026" s="23"/>
    </row>
    <row r="1027" spans="1:5" s="20" customFormat="1" x14ac:dyDescent="0.25">
      <c r="A1027" s="12"/>
      <c r="B1027" s="22"/>
      <c r="E1027" s="23"/>
    </row>
    <row r="1028" spans="1:5" s="20" customFormat="1" x14ac:dyDescent="0.25">
      <c r="A1028" s="12"/>
      <c r="B1028" s="22"/>
      <c r="E1028" s="23"/>
    </row>
    <row r="1029" spans="1:5" s="20" customFormat="1" x14ac:dyDescent="0.25">
      <c r="A1029" s="12"/>
      <c r="B1029" s="22"/>
      <c r="E1029" s="23"/>
    </row>
    <row r="1030" spans="1:5" s="20" customFormat="1" x14ac:dyDescent="0.25">
      <c r="A1030" s="12"/>
      <c r="B1030" s="22"/>
      <c r="E1030" s="23"/>
    </row>
    <row r="1031" spans="1:5" s="20" customFormat="1" x14ac:dyDescent="0.25">
      <c r="A1031" s="12"/>
      <c r="B1031" s="22"/>
      <c r="E1031" s="23"/>
    </row>
    <row r="1032" spans="1:5" s="20" customFormat="1" x14ac:dyDescent="0.25">
      <c r="A1032" s="12"/>
      <c r="B1032" s="22"/>
      <c r="E1032" s="23"/>
    </row>
    <row r="1033" spans="1:5" s="20" customFormat="1" x14ac:dyDescent="0.25">
      <c r="A1033" s="12"/>
      <c r="B1033" s="22"/>
      <c r="E1033" s="23"/>
    </row>
    <row r="1034" spans="1:5" s="20" customFormat="1" x14ac:dyDescent="0.25">
      <c r="A1034" s="12"/>
      <c r="B1034" s="22"/>
      <c r="E1034" s="23"/>
    </row>
    <row r="1035" spans="1:5" s="20" customFormat="1" x14ac:dyDescent="0.25">
      <c r="A1035" s="12"/>
      <c r="B1035" s="22"/>
      <c r="E1035" s="23"/>
    </row>
    <row r="1036" spans="1:5" s="20" customFormat="1" x14ac:dyDescent="0.25">
      <c r="A1036" s="12"/>
      <c r="B1036" s="22"/>
      <c r="E1036" s="23"/>
    </row>
    <row r="1037" spans="1:5" s="20" customFormat="1" x14ac:dyDescent="0.25">
      <c r="A1037" s="12"/>
      <c r="B1037" s="22"/>
      <c r="E1037" s="23"/>
    </row>
    <row r="1038" spans="1:5" s="20" customFormat="1" x14ac:dyDescent="0.25">
      <c r="A1038" s="12"/>
      <c r="B1038" s="22"/>
      <c r="E1038" s="23"/>
    </row>
    <row r="1039" spans="1:5" s="20" customFormat="1" x14ac:dyDescent="0.25">
      <c r="A1039" s="12"/>
      <c r="B1039" s="22"/>
      <c r="E1039" s="23"/>
    </row>
    <row r="1040" spans="1:5" s="20" customFormat="1" x14ac:dyDescent="0.25">
      <c r="A1040" s="12"/>
      <c r="B1040" s="22"/>
      <c r="E1040" s="23"/>
    </row>
    <row r="1041" spans="1:5" s="20" customFormat="1" x14ac:dyDescent="0.25">
      <c r="A1041" s="12"/>
      <c r="B1041" s="22"/>
      <c r="E1041" s="23"/>
    </row>
    <row r="1042" spans="1:5" s="20" customFormat="1" x14ac:dyDescent="0.25">
      <c r="A1042" s="12"/>
      <c r="B1042" s="22"/>
      <c r="E1042" s="23"/>
    </row>
    <row r="1043" spans="1:5" s="20" customFormat="1" x14ac:dyDescent="0.25">
      <c r="A1043" s="12"/>
      <c r="B1043" s="22"/>
      <c r="E1043" s="23"/>
    </row>
    <row r="1044" spans="1:5" s="20" customFormat="1" x14ac:dyDescent="0.25">
      <c r="A1044" s="12"/>
      <c r="B1044" s="22"/>
      <c r="E1044" s="23"/>
    </row>
    <row r="1045" spans="1:5" s="20" customFormat="1" x14ac:dyDescent="0.25">
      <c r="A1045" s="12"/>
      <c r="B1045" s="22"/>
      <c r="E1045" s="23"/>
    </row>
    <row r="1046" spans="1:5" s="20" customFormat="1" x14ac:dyDescent="0.25">
      <c r="A1046" s="12"/>
      <c r="B1046" s="22"/>
      <c r="E1046" s="23"/>
    </row>
    <row r="1047" spans="1:5" s="20" customFormat="1" x14ac:dyDescent="0.25">
      <c r="A1047" s="12"/>
      <c r="B1047" s="22"/>
      <c r="E1047" s="23"/>
    </row>
    <row r="1048" spans="1:5" s="20" customFormat="1" x14ac:dyDescent="0.25">
      <c r="A1048" s="12"/>
      <c r="B1048" s="22"/>
      <c r="E1048" s="23"/>
    </row>
    <row r="1049" spans="1:5" s="20" customFormat="1" x14ac:dyDescent="0.25">
      <c r="A1049" s="12"/>
      <c r="B1049" s="22"/>
      <c r="E1049" s="23"/>
    </row>
    <row r="1050" spans="1:5" s="20" customFormat="1" x14ac:dyDescent="0.25">
      <c r="A1050" s="12"/>
      <c r="B1050" s="22"/>
      <c r="E1050" s="23"/>
    </row>
    <row r="1051" spans="1:5" s="20" customFormat="1" x14ac:dyDescent="0.25">
      <c r="A1051" s="12"/>
      <c r="B1051" s="22"/>
      <c r="E1051" s="23"/>
    </row>
    <row r="1052" spans="1:5" s="20" customFormat="1" x14ac:dyDescent="0.25">
      <c r="A1052" s="12"/>
      <c r="B1052" s="22"/>
      <c r="E1052" s="23"/>
    </row>
    <row r="1053" spans="1:5" s="20" customFormat="1" x14ac:dyDescent="0.25">
      <c r="A1053" s="12"/>
      <c r="B1053" s="22"/>
      <c r="E1053" s="23"/>
    </row>
    <row r="1054" spans="1:5" s="20" customFormat="1" x14ac:dyDescent="0.25">
      <c r="A1054" s="12"/>
      <c r="B1054" s="22"/>
      <c r="E1054" s="23"/>
    </row>
    <row r="1055" spans="1:5" s="20" customFormat="1" x14ac:dyDescent="0.25">
      <c r="A1055" s="12"/>
      <c r="B1055" s="22"/>
      <c r="E1055" s="23"/>
    </row>
    <row r="1056" spans="1:5" s="20" customFormat="1" x14ac:dyDescent="0.25">
      <c r="A1056" s="12"/>
      <c r="B1056" s="22"/>
      <c r="E1056" s="23"/>
    </row>
    <row r="1057" spans="1:5" s="20" customFormat="1" x14ac:dyDescent="0.25">
      <c r="A1057" s="12"/>
      <c r="B1057" s="22"/>
      <c r="E1057" s="23"/>
    </row>
    <row r="1058" spans="1:5" s="20" customFormat="1" x14ac:dyDescent="0.25">
      <c r="A1058" s="12"/>
      <c r="B1058" s="22"/>
      <c r="E1058" s="23"/>
    </row>
    <row r="1059" spans="1:5" s="20" customFormat="1" x14ac:dyDescent="0.25">
      <c r="A1059" s="12"/>
      <c r="B1059" s="22"/>
      <c r="E1059" s="23"/>
    </row>
    <row r="1060" spans="1:5" s="20" customFormat="1" x14ac:dyDescent="0.25">
      <c r="A1060" s="12"/>
      <c r="B1060" s="22"/>
      <c r="E1060" s="23"/>
    </row>
    <row r="1061" spans="1:5" s="20" customFormat="1" x14ac:dyDescent="0.25">
      <c r="A1061" s="12"/>
      <c r="B1061" s="22"/>
      <c r="E1061" s="23"/>
    </row>
    <row r="1062" spans="1:5" s="20" customFormat="1" x14ac:dyDescent="0.25">
      <c r="A1062" s="12"/>
      <c r="B1062" s="22"/>
      <c r="E1062" s="23"/>
    </row>
    <row r="1063" spans="1:5" s="20" customFormat="1" x14ac:dyDescent="0.25">
      <c r="A1063" s="12"/>
      <c r="B1063" s="22"/>
      <c r="E1063" s="23"/>
    </row>
    <row r="1064" spans="1:5" s="20" customFormat="1" x14ac:dyDescent="0.25">
      <c r="A1064" s="12"/>
      <c r="B1064" s="22"/>
      <c r="E1064" s="23"/>
    </row>
    <row r="1065" spans="1:5" s="20" customFormat="1" x14ac:dyDescent="0.25">
      <c r="A1065" s="12"/>
      <c r="B1065" s="22"/>
      <c r="E1065" s="23"/>
    </row>
    <row r="1066" spans="1:5" s="20" customFormat="1" x14ac:dyDescent="0.25">
      <c r="A1066" s="12"/>
      <c r="B1066" s="22"/>
      <c r="E1066" s="23"/>
    </row>
    <row r="1067" spans="1:5" s="20" customFormat="1" x14ac:dyDescent="0.25">
      <c r="A1067" s="12"/>
      <c r="B1067" s="22"/>
      <c r="E1067" s="23"/>
    </row>
    <row r="1068" spans="1:5" s="20" customFormat="1" x14ac:dyDescent="0.25">
      <c r="A1068" s="12"/>
      <c r="B1068" s="22"/>
      <c r="E1068" s="23"/>
    </row>
    <row r="1069" spans="1:5" s="20" customFormat="1" x14ac:dyDescent="0.25">
      <c r="A1069" s="12"/>
      <c r="B1069" s="22"/>
      <c r="E1069" s="23"/>
    </row>
    <row r="1070" spans="1:5" s="20" customFormat="1" x14ac:dyDescent="0.25">
      <c r="A1070" s="12"/>
      <c r="B1070" s="22"/>
      <c r="E1070" s="23"/>
    </row>
    <row r="1071" spans="1:5" s="20" customFormat="1" x14ac:dyDescent="0.25">
      <c r="A1071" s="12"/>
      <c r="B1071" s="22"/>
      <c r="E1071" s="23"/>
    </row>
    <row r="1072" spans="1:5" s="20" customFormat="1" x14ac:dyDescent="0.25">
      <c r="A1072" s="12"/>
      <c r="B1072" s="22"/>
      <c r="E1072" s="23"/>
    </row>
    <row r="1073" spans="1:5" s="20" customFormat="1" x14ac:dyDescent="0.25">
      <c r="A1073" s="12"/>
      <c r="B1073" s="22"/>
      <c r="E1073" s="23"/>
    </row>
    <row r="1074" spans="1:5" s="20" customFormat="1" x14ac:dyDescent="0.25">
      <c r="A1074" s="12"/>
      <c r="B1074" s="22"/>
      <c r="E1074" s="23"/>
    </row>
    <row r="1075" spans="1:5" s="20" customFormat="1" x14ac:dyDescent="0.25">
      <c r="A1075" s="12"/>
      <c r="B1075" s="22"/>
      <c r="E1075" s="23"/>
    </row>
    <row r="1076" spans="1:5" s="20" customFormat="1" x14ac:dyDescent="0.25">
      <c r="A1076" s="12"/>
      <c r="B1076" s="22"/>
      <c r="E1076" s="23"/>
    </row>
    <row r="1077" spans="1:5" s="20" customFormat="1" x14ac:dyDescent="0.25">
      <c r="A1077" s="12"/>
      <c r="B1077" s="22"/>
      <c r="E1077" s="23"/>
    </row>
    <row r="1078" spans="1:5" s="20" customFormat="1" x14ac:dyDescent="0.25">
      <c r="A1078" s="12"/>
      <c r="B1078" s="22"/>
      <c r="E1078" s="23"/>
    </row>
    <row r="1079" spans="1:5" s="20" customFormat="1" x14ac:dyDescent="0.25">
      <c r="A1079" s="12"/>
      <c r="B1079" s="22"/>
      <c r="E1079" s="23"/>
    </row>
    <row r="1080" spans="1:5" s="20" customFormat="1" x14ac:dyDescent="0.25">
      <c r="A1080" s="12"/>
      <c r="B1080" s="22"/>
      <c r="E1080" s="23"/>
    </row>
    <row r="1081" spans="1:5" s="20" customFormat="1" x14ac:dyDescent="0.25">
      <c r="A1081" s="12"/>
      <c r="B1081" s="22"/>
      <c r="E1081" s="23"/>
    </row>
    <row r="1082" spans="1:5" s="20" customFormat="1" x14ac:dyDescent="0.25">
      <c r="A1082" s="12"/>
      <c r="B1082" s="22"/>
      <c r="E1082" s="23"/>
    </row>
    <row r="1083" spans="1:5" s="20" customFormat="1" x14ac:dyDescent="0.25">
      <c r="A1083" s="12"/>
      <c r="B1083" s="22"/>
      <c r="E1083" s="23"/>
    </row>
    <row r="1084" spans="1:5" s="20" customFormat="1" x14ac:dyDescent="0.25">
      <c r="A1084" s="12"/>
      <c r="B1084" s="22"/>
      <c r="E1084" s="23"/>
    </row>
    <row r="1085" spans="1:5" s="20" customFormat="1" x14ac:dyDescent="0.25">
      <c r="A1085" s="12"/>
      <c r="B1085" s="22"/>
      <c r="E1085" s="23"/>
    </row>
    <row r="1086" spans="1:5" s="20" customFormat="1" x14ac:dyDescent="0.25">
      <c r="A1086" s="12"/>
      <c r="B1086" s="22"/>
      <c r="E1086" s="23"/>
    </row>
    <row r="1087" spans="1:5" s="20" customFormat="1" x14ac:dyDescent="0.25">
      <c r="A1087" s="12"/>
      <c r="B1087" s="22"/>
      <c r="E1087" s="23"/>
    </row>
    <row r="1088" spans="1:5" s="20" customFormat="1" x14ac:dyDescent="0.25">
      <c r="A1088" s="12"/>
      <c r="B1088" s="22"/>
      <c r="E1088" s="23"/>
    </row>
    <row r="1089" spans="1:5" s="20" customFormat="1" x14ac:dyDescent="0.25">
      <c r="A1089" s="12"/>
      <c r="B1089" s="22"/>
      <c r="E1089" s="23"/>
    </row>
    <row r="1090" spans="1:5" s="20" customFormat="1" x14ac:dyDescent="0.25">
      <c r="A1090" s="12"/>
      <c r="B1090" s="22"/>
      <c r="E1090" s="23"/>
    </row>
    <row r="1091" spans="1:5" s="20" customFormat="1" x14ac:dyDescent="0.25">
      <c r="A1091" s="12"/>
      <c r="B1091" s="22"/>
      <c r="E1091" s="23"/>
    </row>
    <row r="1092" spans="1:5" s="20" customFormat="1" x14ac:dyDescent="0.25">
      <c r="A1092" s="12"/>
      <c r="B1092" s="22"/>
      <c r="E1092" s="23"/>
    </row>
    <row r="1093" spans="1:5" s="20" customFormat="1" x14ac:dyDescent="0.25">
      <c r="A1093" s="12"/>
      <c r="B1093" s="22"/>
      <c r="E1093" s="23"/>
    </row>
    <row r="1094" spans="1:5" s="20" customFormat="1" x14ac:dyDescent="0.25">
      <c r="A1094" s="12"/>
      <c r="B1094" s="22"/>
      <c r="E1094" s="23"/>
    </row>
    <row r="1095" spans="1:5" s="20" customFormat="1" x14ac:dyDescent="0.25">
      <c r="A1095" s="12"/>
      <c r="B1095" s="22"/>
      <c r="E1095" s="23"/>
    </row>
    <row r="1096" spans="1:5" s="20" customFormat="1" x14ac:dyDescent="0.25">
      <c r="A1096" s="12"/>
      <c r="B1096" s="22"/>
      <c r="E1096" s="23"/>
    </row>
    <row r="1097" spans="1:5" s="20" customFormat="1" x14ac:dyDescent="0.25">
      <c r="A1097" s="12"/>
      <c r="B1097" s="22"/>
      <c r="E1097" s="23"/>
    </row>
    <row r="1098" spans="1:5" s="20" customFormat="1" x14ac:dyDescent="0.25">
      <c r="A1098" s="12"/>
      <c r="B1098" s="22"/>
      <c r="E1098" s="23"/>
    </row>
    <row r="1099" spans="1:5" s="20" customFormat="1" x14ac:dyDescent="0.25">
      <c r="A1099" s="12"/>
      <c r="B1099" s="22"/>
      <c r="E1099" s="23"/>
    </row>
    <row r="1100" spans="1:5" s="20" customFormat="1" x14ac:dyDescent="0.25">
      <c r="A1100" s="12"/>
      <c r="B1100" s="22"/>
      <c r="E1100" s="23"/>
    </row>
    <row r="1101" spans="1:5" s="20" customFormat="1" x14ac:dyDescent="0.25">
      <c r="A1101" s="12"/>
      <c r="B1101" s="22"/>
      <c r="E1101" s="23"/>
    </row>
    <row r="1102" spans="1:5" s="20" customFormat="1" x14ac:dyDescent="0.25">
      <c r="A1102" s="12"/>
      <c r="B1102" s="22"/>
      <c r="E1102" s="23"/>
    </row>
    <row r="1103" spans="1:5" s="20" customFormat="1" x14ac:dyDescent="0.25">
      <c r="A1103" s="12"/>
      <c r="B1103" s="22"/>
      <c r="E1103" s="23"/>
    </row>
    <row r="1104" spans="1:5" s="20" customFormat="1" x14ac:dyDescent="0.25">
      <c r="A1104" s="12"/>
      <c r="B1104" s="22"/>
      <c r="E1104" s="23"/>
    </row>
    <row r="1105" spans="1:5" s="20" customFormat="1" x14ac:dyDescent="0.25">
      <c r="A1105" s="12"/>
      <c r="B1105" s="22"/>
      <c r="E1105" s="23"/>
    </row>
    <row r="1106" spans="1:5" s="20" customFormat="1" x14ac:dyDescent="0.25">
      <c r="A1106" s="12"/>
      <c r="B1106" s="22"/>
      <c r="E1106" s="23"/>
    </row>
    <row r="1107" spans="1:5" s="20" customFormat="1" x14ac:dyDescent="0.25">
      <c r="A1107" s="12"/>
      <c r="B1107" s="22"/>
      <c r="E1107" s="23"/>
    </row>
    <row r="1108" spans="1:5" s="20" customFormat="1" x14ac:dyDescent="0.25">
      <c r="A1108" s="12"/>
      <c r="B1108" s="22"/>
      <c r="E1108" s="23"/>
    </row>
    <row r="1109" spans="1:5" s="20" customFormat="1" x14ac:dyDescent="0.25">
      <c r="A1109" s="12"/>
      <c r="B1109" s="22"/>
      <c r="E1109" s="23"/>
    </row>
    <row r="1110" spans="1:5" s="20" customFormat="1" x14ac:dyDescent="0.25">
      <c r="A1110" s="12"/>
      <c r="B1110" s="22"/>
      <c r="E1110" s="23"/>
    </row>
    <row r="1111" spans="1:5" s="20" customFormat="1" x14ac:dyDescent="0.25">
      <c r="A1111" s="12"/>
      <c r="B1111" s="22"/>
      <c r="E1111" s="23"/>
    </row>
    <row r="1112" spans="1:5" s="20" customFormat="1" x14ac:dyDescent="0.25">
      <c r="A1112" s="12"/>
      <c r="B1112" s="22"/>
      <c r="E1112" s="23"/>
    </row>
    <row r="1113" spans="1:5" s="20" customFormat="1" x14ac:dyDescent="0.25">
      <c r="A1113" s="12"/>
      <c r="B1113" s="22"/>
      <c r="E1113" s="23"/>
    </row>
    <row r="1114" spans="1:5" s="20" customFormat="1" x14ac:dyDescent="0.25">
      <c r="A1114" s="12"/>
      <c r="B1114" s="22"/>
      <c r="E1114" s="23"/>
    </row>
    <row r="1115" spans="1:5" s="20" customFormat="1" x14ac:dyDescent="0.25">
      <c r="A1115" s="12"/>
      <c r="B1115" s="22"/>
      <c r="E1115" s="23"/>
    </row>
    <row r="1116" spans="1:5" s="20" customFormat="1" x14ac:dyDescent="0.25">
      <c r="A1116" s="12"/>
      <c r="B1116" s="22"/>
      <c r="E1116" s="23"/>
    </row>
    <row r="1117" spans="1:5" s="20" customFormat="1" x14ac:dyDescent="0.25">
      <c r="A1117" s="12"/>
      <c r="B1117" s="22"/>
      <c r="E1117" s="23"/>
    </row>
    <row r="1118" spans="1:5" s="20" customFormat="1" x14ac:dyDescent="0.25">
      <c r="A1118" s="12"/>
      <c r="B1118" s="22"/>
      <c r="E1118" s="23"/>
    </row>
    <row r="1119" spans="1:5" s="20" customFormat="1" x14ac:dyDescent="0.25">
      <c r="A1119" s="12"/>
      <c r="B1119" s="22"/>
      <c r="E1119" s="23"/>
    </row>
    <row r="1120" spans="1:5" s="20" customFormat="1" x14ac:dyDescent="0.25">
      <c r="A1120" s="12"/>
      <c r="B1120" s="22"/>
      <c r="E1120" s="23"/>
    </row>
    <row r="1121" spans="1:5" s="20" customFormat="1" x14ac:dyDescent="0.25">
      <c r="A1121" s="12"/>
      <c r="B1121" s="22"/>
      <c r="E1121" s="23"/>
    </row>
    <row r="1122" spans="1:5" s="20" customFormat="1" x14ac:dyDescent="0.25">
      <c r="A1122" s="12"/>
      <c r="B1122" s="22"/>
      <c r="E1122" s="23"/>
    </row>
    <row r="1123" spans="1:5" s="20" customFormat="1" x14ac:dyDescent="0.25">
      <c r="A1123" s="12"/>
      <c r="B1123" s="22"/>
      <c r="E1123" s="23"/>
    </row>
    <row r="1124" spans="1:5" s="20" customFormat="1" x14ac:dyDescent="0.25">
      <c r="A1124" s="12"/>
      <c r="B1124" s="22"/>
      <c r="E1124" s="23"/>
    </row>
    <row r="1125" spans="1:5" s="20" customFormat="1" x14ac:dyDescent="0.25">
      <c r="A1125" s="12"/>
      <c r="B1125" s="22"/>
      <c r="E1125" s="23"/>
    </row>
    <row r="1126" spans="1:5" s="20" customFormat="1" x14ac:dyDescent="0.25">
      <c r="A1126" s="12"/>
      <c r="B1126" s="22"/>
      <c r="E1126" s="23"/>
    </row>
    <row r="1127" spans="1:5" s="20" customFormat="1" x14ac:dyDescent="0.25">
      <c r="A1127" s="12"/>
      <c r="B1127" s="22"/>
      <c r="E1127" s="23"/>
    </row>
    <row r="1128" spans="1:5" s="20" customFormat="1" x14ac:dyDescent="0.25">
      <c r="A1128" s="12"/>
      <c r="B1128" s="22"/>
      <c r="E1128" s="23"/>
    </row>
    <row r="1129" spans="1:5" s="20" customFormat="1" x14ac:dyDescent="0.25">
      <c r="A1129" s="12"/>
      <c r="B1129" s="22"/>
      <c r="E1129" s="23"/>
    </row>
    <row r="1130" spans="1:5" s="20" customFormat="1" x14ac:dyDescent="0.25">
      <c r="A1130" s="12"/>
      <c r="B1130" s="22"/>
      <c r="E1130" s="23"/>
    </row>
    <row r="1131" spans="1:5" s="20" customFormat="1" x14ac:dyDescent="0.25">
      <c r="A1131" s="12"/>
      <c r="B1131" s="22"/>
      <c r="E1131" s="23"/>
    </row>
    <row r="1132" spans="1:5" s="20" customFormat="1" x14ac:dyDescent="0.25">
      <c r="A1132" s="12"/>
      <c r="B1132" s="22"/>
      <c r="E1132" s="23"/>
    </row>
    <row r="1133" spans="1:5" s="20" customFormat="1" x14ac:dyDescent="0.25">
      <c r="A1133" s="12"/>
      <c r="B1133" s="22"/>
      <c r="E1133" s="23"/>
    </row>
    <row r="1134" spans="1:5" s="20" customFormat="1" x14ac:dyDescent="0.25">
      <c r="A1134" s="12"/>
      <c r="B1134" s="22"/>
      <c r="E1134" s="23"/>
    </row>
    <row r="1135" spans="1:5" s="20" customFormat="1" x14ac:dyDescent="0.25">
      <c r="A1135" s="12"/>
      <c r="B1135" s="22"/>
      <c r="E1135" s="23"/>
    </row>
    <row r="1136" spans="1:5" s="20" customFormat="1" x14ac:dyDescent="0.25">
      <c r="A1136" s="12"/>
      <c r="B1136" s="22"/>
      <c r="E1136" s="23"/>
    </row>
    <row r="1137" spans="1:5" s="20" customFormat="1" x14ac:dyDescent="0.25">
      <c r="A1137" s="12"/>
      <c r="B1137" s="22"/>
      <c r="E1137" s="23"/>
    </row>
    <row r="1138" spans="1:5" s="20" customFormat="1" x14ac:dyDescent="0.25">
      <c r="A1138" s="12"/>
      <c r="B1138" s="22"/>
      <c r="E1138" s="23"/>
    </row>
    <row r="1139" spans="1:5" s="20" customFormat="1" x14ac:dyDescent="0.25">
      <c r="A1139" s="12"/>
      <c r="B1139" s="22"/>
      <c r="E1139" s="23"/>
    </row>
    <row r="1140" spans="1:5" s="20" customFormat="1" x14ac:dyDescent="0.25">
      <c r="A1140" s="12"/>
      <c r="B1140" s="22"/>
      <c r="E1140" s="23"/>
    </row>
    <row r="1141" spans="1:5" s="20" customFormat="1" x14ac:dyDescent="0.25">
      <c r="A1141" s="12"/>
      <c r="B1141" s="22"/>
      <c r="E1141" s="23"/>
    </row>
    <row r="1142" spans="1:5" s="20" customFormat="1" x14ac:dyDescent="0.25">
      <c r="A1142" s="12"/>
      <c r="B1142" s="22"/>
      <c r="E1142" s="23"/>
    </row>
    <row r="1143" spans="1:5" s="20" customFormat="1" x14ac:dyDescent="0.25">
      <c r="A1143" s="12"/>
      <c r="B1143" s="22"/>
      <c r="E1143" s="23"/>
    </row>
    <row r="1144" spans="1:5" s="20" customFormat="1" x14ac:dyDescent="0.25">
      <c r="A1144" s="12"/>
      <c r="B1144" s="22"/>
      <c r="E1144" s="23"/>
    </row>
    <row r="1145" spans="1:5" s="20" customFormat="1" x14ac:dyDescent="0.25">
      <c r="A1145" s="12"/>
      <c r="B1145" s="22"/>
      <c r="E1145" s="23"/>
    </row>
    <row r="1146" spans="1:5" s="20" customFormat="1" x14ac:dyDescent="0.25">
      <c r="A1146" s="12"/>
      <c r="B1146" s="22"/>
      <c r="E1146" s="23"/>
    </row>
    <row r="1147" spans="1:5" s="20" customFormat="1" x14ac:dyDescent="0.25">
      <c r="A1147" s="12"/>
      <c r="B1147" s="22"/>
      <c r="E1147" s="23"/>
    </row>
    <row r="1148" spans="1:5" s="20" customFormat="1" x14ac:dyDescent="0.25">
      <c r="A1148" s="12"/>
      <c r="B1148" s="22"/>
      <c r="E1148" s="23"/>
    </row>
    <row r="1149" spans="1:5" s="20" customFormat="1" x14ac:dyDescent="0.25">
      <c r="A1149" s="12"/>
      <c r="B1149" s="22"/>
      <c r="E1149" s="23"/>
    </row>
    <row r="1150" spans="1:5" s="20" customFormat="1" x14ac:dyDescent="0.25">
      <c r="A1150" s="12"/>
      <c r="B1150" s="22"/>
      <c r="E1150" s="23"/>
    </row>
    <row r="1151" spans="1:5" s="20" customFormat="1" x14ac:dyDescent="0.25">
      <c r="A1151" s="12"/>
      <c r="B1151" s="22"/>
      <c r="E1151" s="23"/>
    </row>
    <row r="1152" spans="1:5" s="20" customFormat="1" x14ac:dyDescent="0.25">
      <c r="A1152" s="12"/>
      <c r="B1152" s="22"/>
      <c r="E1152" s="23"/>
    </row>
    <row r="1153" spans="1:5" s="20" customFormat="1" x14ac:dyDescent="0.25">
      <c r="A1153" s="12"/>
      <c r="B1153" s="22"/>
      <c r="E1153" s="23"/>
    </row>
    <row r="1154" spans="1:5" s="20" customFormat="1" x14ac:dyDescent="0.25">
      <c r="A1154" s="12"/>
      <c r="B1154" s="22"/>
      <c r="E1154" s="23"/>
    </row>
    <row r="1155" spans="1:5" s="20" customFormat="1" x14ac:dyDescent="0.25">
      <c r="A1155" s="12"/>
      <c r="B1155" s="22"/>
      <c r="E1155" s="23"/>
    </row>
    <row r="1156" spans="1:5" s="20" customFormat="1" x14ac:dyDescent="0.25">
      <c r="A1156" s="12"/>
      <c r="B1156" s="22"/>
      <c r="E1156" s="23"/>
    </row>
    <row r="1157" spans="1:5" s="20" customFormat="1" x14ac:dyDescent="0.25">
      <c r="A1157" s="12"/>
      <c r="B1157" s="22"/>
      <c r="E1157" s="23"/>
    </row>
    <row r="1158" spans="1:5" s="20" customFormat="1" x14ac:dyDescent="0.25">
      <c r="A1158" s="12"/>
      <c r="B1158" s="22"/>
      <c r="E1158" s="23"/>
    </row>
    <row r="1159" spans="1:5" s="20" customFormat="1" x14ac:dyDescent="0.25">
      <c r="A1159" s="12"/>
      <c r="B1159" s="22"/>
      <c r="E1159" s="23"/>
    </row>
    <row r="1160" spans="1:5" s="20" customFormat="1" x14ac:dyDescent="0.25">
      <c r="A1160" s="12"/>
      <c r="B1160" s="22"/>
      <c r="E1160" s="23"/>
    </row>
    <row r="1161" spans="1:5" s="20" customFormat="1" x14ac:dyDescent="0.25">
      <c r="A1161" s="12"/>
      <c r="B1161" s="22"/>
      <c r="E1161" s="23"/>
    </row>
    <row r="1162" spans="1:5" s="20" customFormat="1" x14ac:dyDescent="0.25">
      <c r="A1162" s="12"/>
      <c r="B1162" s="22"/>
      <c r="E1162" s="23"/>
    </row>
    <row r="1163" spans="1:5" s="20" customFormat="1" x14ac:dyDescent="0.25">
      <c r="A1163" s="12"/>
      <c r="B1163" s="22"/>
      <c r="E1163" s="23"/>
    </row>
    <row r="1164" spans="1:5" s="20" customFormat="1" x14ac:dyDescent="0.25">
      <c r="A1164" s="12"/>
      <c r="B1164" s="22"/>
      <c r="E1164" s="23"/>
    </row>
    <row r="1165" spans="1:5" s="20" customFormat="1" x14ac:dyDescent="0.25">
      <c r="A1165" s="12"/>
      <c r="B1165" s="22"/>
      <c r="E1165" s="23"/>
    </row>
    <row r="1166" spans="1:5" s="20" customFormat="1" x14ac:dyDescent="0.25">
      <c r="A1166" s="12"/>
      <c r="B1166" s="22"/>
      <c r="E1166" s="23"/>
    </row>
    <row r="1167" spans="1:5" s="20" customFormat="1" x14ac:dyDescent="0.25">
      <c r="A1167" s="12"/>
      <c r="B1167" s="22"/>
      <c r="E1167" s="23"/>
    </row>
    <row r="1168" spans="1:5" s="20" customFormat="1" x14ac:dyDescent="0.25">
      <c r="A1168" s="12"/>
      <c r="B1168" s="22"/>
      <c r="E1168" s="23"/>
    </row>
    <row r="1169" spans="1:5" s="20" customFormat="1" x14ac:dyDescent="0.25">
      <c r="A1169" s="12"/>
      <c r="B1169" s="22"/>
      <c r="E1169" s="23"/>
    </row>
    <row r="1170" spans="1:5" s="20" customFormat="1" x14ac:dyDescent="0.25">
      <c r="A1170" s="12"/>
      <c r="B1170" s="22"/>
      <c r="E1170" s="23"/>
    </row>
    <row r="1171" spans="1:5" s="20" customFormat="1" x14ac:dyDescent="0.25">
      <c r="A1171" s="12"/>
      <c r="B1171" s="22"/>
      <c r="E1171" s="23"/>
    </row>
    <row r="1172" spans="1:5" s="20" customFormat="1" x14ac:dyDescent="0.25">
      <c r="A1172" s="12"/>
      <c r="B1172" s="22"/>
      <c r="E1172" s="23"/>
    </row>
    <row r="1173" spans="1:5" s="20" customFormat="1" x14ac:dyDescent="0.25">
      <c r="A1173" s="12"/>
      <c r="B1173" s="22"/>
      <c r="E1173" s="23"/>
    </row>
    <row r="1174" spans="1:5" s="20" customFormat="1" x14ac:dyDescent="0.25">
      <c r="A1174" s="12"/>
      <c r="B1174" s="22"/>
      <c r="E1174" s="23"/>
    </row>
    <row r="1175" spans="1:5" s="20" customFormat="1" x14ac:dyDescent="0.25">
      <c r="A1175" s="12"/>
      <c r="B1175" s="22"/>
      <c r="E1175" s="23"/>
    </row>
    <row r="1176" spans="1:5" s="20" customFormat="1" x14ac:dyDescent="0.25">
      <c r="A1176" s="12"/>
      <c r="B1176" s="22"/>
      <c r="E1176" s="23"/>
    </row>
    <row r="1177" spans="1:5" s="20" customFormat="1" x14ac:dyDescent="0.25">
      <c r="A1177" s="12"/>
      <c r="B1177" s="22"/>
      <c r="E1177" s="23"/>
    </row>
    <row r="1178" spans="1:5" s="20" customFormat="1" x14ac:dyDescent="0.25">
      <c r="A1178" s="12"/>
      <c r="B1178" s="22"/>
      <c r="E1178" s="23"/>
    </row>
    <row r="1179" spans="1:5" s="20" customFormat="1" x14ac:dyDescent="0.25">
      <c r="A1179" s="12"/>
      <c r="B1179" s="22"/>
      <c r="E1179" s="23"/>
    </row>
    <row r="1180" spans="1:5" s="20" customFormat="1" x14ac:dyDescent="0.25">
      <c r="A1180" s="12"/>
      <c r="B1180" s="22"/>
      <c r="E1180" s="23"/>
    </row>
    <row r="1181" spans="1:5" s="20" customFormat="1" x14ac:dyDescent="0.25">
      <c r="A1181" s="12"/>
      <c r="B1181" s="22"/>
      <c r="E1181" s="23"/>
    </row>
    <row r="1182" spans="1:5" s="20" customFormat="1" x14ac:dyDescent="0.25">
      <c r="A1182" s="12"/>
      <c r="B1182" s="22"/>
      <c r="E1182" s="23"/>
    </row>
    <row r="1183" spans="1:5" s="20" customFormat="1" x14ac:dyDescent="0.25">
      <c r="A1183" s="12"/>
      <c r="B1183" s="22"/>
      <c r="E1183" s="23"/>
    </row>
    <row r="1184" spans="1:5" s="20" customFormat="1" x14ac:dyDescent="0.25">
      <c r="A1184" s="12"/>
      <c r="B1184" s="22"/>
      <c r="E1184" s="23"/>
    </row>
    <row r="1185" spans="1:5" s="20" customFormat="1" x14ac:dyDescent="0.25">
      <c r="A1185" s="12"/>
      <c r="B1185" s="22"/>
      <c r="E1185" s="23"/>
    </row>
    <row r="1186" spans="1:5" s="20" customFormat="1" x14ac:dyDescent="0.25">
      <c r="A1186" s="12"/>
      <c r="B1186" s="22"/>
      <c r="E1186" s="23"/>
    </row>
    <row r="1187" spans="1:5" s="20" customFormat="1" x14ac:dyDescent="0.25">
      <c r="A1187" s="12"/>
      <c r="B1187" s="22"/>
      <c r="E1187" s="23"/>
    </row>
    <row r="1188" spans="1:5" s="20" customFormat="1" x14ac:dyDescent="0.25">
      <c r="A1188" s="12"/>
      <c r="B1188" s="22"/>
      <c r="E1188" s="23"/>
    </row>
    <row r="1189" spans="1:5" s="20" customFormat="1" x14ac:dyDescent="0.25">
      <c r="A1189" s="12"/>
      <c r="B1189" s="22"/>
      <c r="E1189" s="23"/>
    </row>
    <row r="1190" spans="1:5" s="20" customFormat="1" x14ac:dyDescent="0.25">
      <c r="A1190" s="12"/>
      <c r="B1190" s="22"/>
      <c r="E1190" s="23"/>
    </row>
    <row r="1191" spans="1:5" s="20" customFormat="1" x14ac:dyDescent="0.25">
      <c r="A1191" s="12"/>
      <c r="B1191" s="22"/>
      <c r="E1191" s="23"/>
    </row>
    <row r="1192" spans="1:5" s="20" customFormat="1" x14ac:dyDescent="0.25">
      <c r="A1192" s="12"/>
      <c r="B1192" s="22"/>
      <c r="E1192" s="23"/>
    </row>
    <row r="1193" spans="1:5" s="20" customFormat="1" x14ac:dyDescent="0.25">
      <c r="A1193" s="12"/>
      <c r="B1193" s="22"/>
      <c r="E1193" s="23"/>
    </row>
    <row r="1194" spans="1:5" s="20" customFormat="1" x14ac:dyDescent="0.25">
      <c r="A1194" s="12"/>
      <c r="B1194" s="22"/>
      <c r="E1194" s="23"/>
    </row>
    <row r="1195" spans="1:5" s="20" customFormat="1" x14ac:dyDescent="0.25">
      <c r="A1195" s="12"/>
      <c r="B1195" s="22"/>
      <c r="E1195" s="23"/>
    </row>
    <row r="1196" spans="1:5" s="20" customFormat="1" x14ac:dyDescent="0.25">
      <c r="A1196" s="12"/>
      <c r="B1196" s="22"/>
      <c r="E1196" s="23"/>
    </row>
    <row r="1197" spans="1:5" s="20" customFormat="1" x14ac:dyDescent="0.25">
      <c r="A1197" s="12"/>
      <c r="B1197" s="22"/>
      <c r="E1197" s="23"/>
    </row>
    <row r="1198" spans="1:5" s="20" customFormat="1" x14ac:dyDescent="0.25">
      <c r="A1198" s="12"/>
      <c r="B1198" s="22"/>
      <c r="E1198" s="23"/>
    </row>
    <row r="1199" spans="1:5" s="20" customFormat="1" x14ac:dyDescent="0.25">
      <c r="A1199" s="12"/>
      <c r="B1199" s="22"/>
      <c r="E1199" s="23"/>
    </row>
    <row r="1200" spans="1:5" s="20" customFormat="1" x14ac:dyDescent="0.25">
      <c r="A1200" s="12"/>
      <c r="B1200" s="22"/>
      <c r="E1200" s="23"/>
    </row>
    <row r="1201" spans="1:5" s="20" customFormat="1" x14ac:dyDescent="0.25">
      <c r="A1201" s="12"/>
      <c r="B1201" s="22"/>
      <c r="E1201" s="23"/>
    </row>
    <row r="1202" spans="1:5" s="20" customFormat="1" x14ac:dyDescent="0.25">
      <c r="A1202" s="12"/>
      <c r="B1202" s="22"/>
      <c r="E1202" s="23"/>
    </row>
    <row r="1203" spans="1:5" s="20" customFormat="1" x14ac:dyDescent="0.25">
      <c r="A1203" s="12"/>
      <c r="B1203" s="22"/>
      <c r="E1203" s="23"/>
    </row>
    <row r="1204" spans="1:5" s="20" customFormat="1" x14ac:dyDescent="0.25">
      <c r="A1204" s="12"/>
      <c r="B1204" s="22"/>
      <c r="E1204" s="23"/>
    </row>
    <row r="1205" spans="1:5" s="20" customFormat="1" x14ac:dyDescent="0.25">
      <c r="A1205" s="12"/>
      <c r="B1205" s="22"/>
      <c r="E1205" s="23"/>
    </row>
    <row r="1206" spans="1:5" s="20" customFormat="1" x14ac:dyDescent="0.25">
      <c r="A1206" s="12"/>
      <c r="B1206" s="22"/>
      <c r="E1206" s="23"/>
    </row>
    <row r="1207" spans="1:5" s="20" customFormat="1" x14ac:dyDescent="0.25">
      <c r="A1207" s="12"/>
      <c r="B1207" s="22"/>
      <c r="E1207" s="23"/>
    </row>
    <row r="1208" spans="1:5" s="20" customFormat="1" x14ac:dyDescent="0.25">
      <c r="A1208" s="12"/>
      <c r="B1208" s="22"/>
      <c r="E1208" s="23"/>
    </row>
    <row r="1209" spans="1:5" s="20" customFormat="1" x14ac:dyDescent="0.25">
      <c r="A1209" s="12"/>
      <c r="B1209" s="22"/>
      <c r="E1209" s="23"/>
    </row>
    <row r="1210" spans="1:5" s="20" customFormat="1" x14ac:dyDescent="0.25">
      <c r="A1210" s="12"/>
      <c r="B1210" s="22"/>
      <c r="E1210" s="23"/>
    </row>
    <row r="1211" spans="1:5" s="20" customFormat="1" x14ac:dyDescent="0.25">
      <c r="A1211" s="12"/>
      <c r="B1211" s="22"/>
      <c r="E1211" s="23"/>
    </row>
    <row r="1212" spans="1:5" s="20" customFormat="1" x14ac:dyDescent="0.25">
      <c r="A1212" s="12"/>
      <c r="B1212" s="22"/>
      <c r="E1212" s="23"/>
    </row>
    <row r="1213" spans="1:5" s="20" customFormat="1" x14ac:dyDescent="0.25">
      <c r="A1213" s="12"/>
      <c r="B1213" s="22"/>
      <c r="E1213" s="23"/>
    </row>
    <row r="1214" spans="1:5" s="20" customFormat="1" x14ac:dyDescent="0.25">
      <c r="A1214" s="12"/>
      <c r="B1214" s="22"/>
      <c r="E1214" s="23"/>
    </row>
    <row r="1215" spans="1:5" s="20" customFormat="1" x14ac:dyDescent="0.25">
      <c r="A1215" s="12"/>
      <c r="B1215" s="22"/>
      <c r="E1215" s="23"/>
    </row>
    <row r="1216" spans="1:5" s="20" customFormat="1" x14ac:dyDescent="0.25">
      <c r="A1216" s="12"/>
      <c r="B1216" s="22"/>
      <c r="E1216" s="23"/>
    </row>
    <row r="1217" spans="1:5" s="20" customFormat="1" x14ac:dyDescent="0.25">
      <c r="A1217" s="12"/>
      <c r="B1217" s="22"/>
      <c r="E1217" s="23"/>
    </row>
    <row r="1218" spans="1:5" s="20" customFormat="1" x14ac:dyDescent="0.25">
      <c r="A1218" s="12"/>
      <c r="B1218" s="22"/>
      <c r="E1218" s="23"/>
    </row>
    <row r="1219" spans="1:5" s="20" customFormat="1" x14ac:dyDescent="0.25">
      <c r="A1219" s="12"/>
      <c r="B1219" s="22"/>
      <c r="E1219" s="23"/>
    </row>
    <row r="1220" spans="1:5" s="20" customFormat="1" x14ac:dyDescent="0.25">
      <c r="A1220" s="12"/>
      <c r="B1220" s="22"/>
      <c r="E1220" s="23"/>
    </row>
    <row r="1221" spans="1:5" s="20" customFormat="1" x14ac:dyDescent="0.25">
      <c r="A1221" s="12"/>
      <c r="B1221" s="22"/>
      <c r="E1221" s="23"/>
    </row>
    <row r="1222" spans="1:5" s="20" customFormat="1" x14ac:dyDescent="0.25">
      <c r="A1222" s="12"/>
      <c r="B1222" s="22"/>
      <c r="E1222" s="23"/>
    </row>
    <row r="1223" spans="1:5" s="20" customFormat="1" x14ac:dyDescent="0.25">
      <c r="A1223" s="12"/>
      <c r="B1223" s="22"/>
      <c r="E1223" s="23"/>
    </row>
    <row r="1224" spans="1:5" s="20" customFormat="1" x14ac:dyDescent="0.25">
      <c r="A1224" s="12"/>
      <c r="B1224" s="22"/>
      <c r="E1224" s="23"/>
    </row>
    <row r="1225" spans="1:5" s="20" customFormat="1" x14ac:dyDescent="0.25">
      <c r="A1225" s="12"/>
      <c r="B1225" s="22"/>
      <c r="E1225" s="23"/>
    </row>
    <row r="1226" spans="1:5" s="20" customFormat="1" x14ac:dyDescent="0.25">
      <c r="A1226" s="12"/>
      <c r="B1226" s="22"/>
      <c r="E1226" s="23"/>
    </row>
    <row r="1227" spans="1:5" s="20" customFormat="1" x14ac:dyDescent="0.25">
      <c r="A1227" s="12"/>
      <c r="B1227" s="22"/>
      <c r="E1227" s="23"/>
    </row>
    <row r="1228" spans="1:5" s="20" customFormat="1" x14ac:dyDescent="0.25">
      <c r="A1228" s="12"/>
      <c r="B1228" s="22"/>
      <c r="E1228" s="23"/>
    </row>
    <row r="1229" spans="1:5" s="20" customFormat="1" x14ac:dyDescent="0.25">
      <c r="A1229" s="12"/>
      <c r="B1229" s="22"/>
      <c r="E1229" s="23"/>
    </row>
    <row r="1230" spans="1:5" s="20" customFormat="1" x14ac:dyDescent="0.25">
      <c r="A1230" s="12"/>
      <c r="B1230" s="22"/>
      <c r="E1230" s="23"/>
    </row>
    <row r="1231" spans="1:5" s="20" customFormat="1" x14ac:dyDescent="0.25">
      <c r="A1231" s="12"/>
      <c r="B1231" s="22"/>
      <c r="E1231" s="23"/>
    </row>
    <row r="1232" spans="1:5" s="20" customFormat="1" x14ac:dyDescent="0.25">
      <c r="A1232" s="12"/>
      <c r="B1232" s="22"/>
      <c r="E1232" s="23"/>
    </row>
    <row r="1233" spans="1:5" s="20" customFormat="1" x14ac:dyDescent="0.25">
      <c r="A1233" s="12"/>
      <c r="B1233" s="22"/>
      <c r="E1233" s="23"/>
    </row>
    <row r="1234" spans="1:5" s="20" customFormat="1" x14ac:dyDescent="0.25">
      <c r="A1234" s="12"/>
      <c r="B1234" s="22"/>
      <c r="E1234" s="23"/>
    </row>
    <row r="1235" spans="1:5" s="20" customFormat="1" x14ac:dyDescent="0.25">
      <c r="A1235" s="12"/>
      <c r="B1235" s="22"/>
      <c r="E1235" s="23"/>
    </row>
    <row r="1236" spans="1:5" s="20" customFormat="1" x14ac:dyDescent="0.25">
      <c r="A1236" s="12"/>
      <c r="B1236" s="22"/>
      <c r="E1236" s="23"/>
    </row>
  </sheetData>
  <sheetProtection password="CC52" sheet="1" objects="1" scenarios="1" selectLockedCells="1" selectUnlockedCells="1"/>
  <sortState ref="A6:T36">
    <sortCondition descending="1" ref="E6:E36"/>
    <sortCondition descending="1" ref="F6:F36"/>
  </sortState>
  <mergeCells count="10">
    <mergeCell ref="N2:P2"/>
    <mergeCell ref="C1:F1"/>
    <mergeCell ref="C2:F2"/>
    <mergeCell ref="F4:F5"/>
    <mergeCell ref="C3:D3"/>
    <mergeCell ref="G2:K2"/>
    <mergeCell ref="B4:B5"/>
    <mergeCell ref="C4:C5"/>
    <mergeCell ref="D4:D5"/>
    <mergeCell ref="E4:E5"/>
  </mergeCells>
  <conditionalFormatting sqref="C37:D64">
    <cfRule type="duplicateValues" dxfId="0" priority="11"/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22" sqref="Z22:Z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Società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2024-10-22T14:41:55Z</dcterms:modified>
</cp:coreProperties>
</file>